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C2B6DE62-6791-46A2-80F8-EF663235BEFE}" xr6:coauthVersionLast="37" xr6:coauthVersionMax="37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7" i="1" l="1"/>
  <c r="D76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0" i="1"/>
  <c r="D8" i="1"/>
</calcChain>
</file>

<file path=xl/sharedStrings.xml><?xml version="1.0" encoding="utf-8"?>
<sst xmlns="http://schemas.openxmlformats.org/spreadsheetml/2006/main" count="194" uniqueCount="92">
  <si>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</si>
  <si>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</si>
  <si>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</si>
  <si>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</si>
  <si>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</si>
  <si>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</si>
  <si>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</si>
  <si>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</si>
  <si>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KLASIČNA GIMNAZIJA_x000D_
KRIŽANIĆEVA 4A_x000D_
ZAGREB_x000D_
Tel: +385(1)4611718   Fax: +385(1)4611718_x000D_
OIB: 14848609512_x000D_
Mail: nevenka.sruk@gmail.com_x000D_
IBAN: HR4423400091100010768</t>
  </si>
  <si>
    <t>Isplata Sredstava Za Razdoblje: 01.02.2026 Do 28.02.2026</t>
  </si>
  <si>
    <t>HP - Hrvatska pošta d.d.</t>
  </si>
  <si>
    <t>87311810356</t>
  </si>
  <si>
    <t>10000 Zagreb</t>
  </si>
  <si>
    <t>Usluge telefona, interneta, pošte i prijevoza</t>
  </si>
  <si>
    <t>KLASIČNA GIMNAZIJA</t>
  </si>
  <si>
    <t>Ukupno:</t>
  </si>
  <si>
    <t>FINA</t>
  </si>
  <si>
    <t>85821130368</t>
  </si>
  <si>
    <t>ZAGREB</t>
  </si>
  <si>
    <t>Ostale usluge</t>
  </si>
  <si>
    <t>"ČISTOĆA" D.O.O.</t>
  </si>
  <si>
    <t>85584865987</t>
  </si>
  <si>
    <t>Komunalne usluge</t>
  </si>
  <si>
    <t>Zatezne kamate</t>
  </si>
  <si>
    <t>VODOOPSKRBA I ODVODNJA</t>
  </si>
  <si>
    <t>83416546499</t>
  </si>
  <si>
    <t>Zagrebački električni tramvaj</t>
  </si>
  <si>
    <t>82031999604</t>
  </si>
  <si>
    <t>10000 ZAGREB</t>
  </si>
  <si>
    <t>Naknade za prijevoz, za rad na terenu i odvojeni život</t>
  </si>
  <si>
    <t>UHSR</t>
  </si>
  <si>
    <t>75780877581</t>
  </si>
  <si>
    <t>10000  ZAGREB</t>
  </si>
  <si>
    <t>Stručno usavršavanje zaposlenika</t>
  </si>
  <si>
    <t>Telemach Hrvatska d.o.o.</t>
  </si>
  <si>
    <t>70133616033</t>
  </si>
  <si>
    <t>NARODNE NOVINE d.d.</t>
  </si>
  <si>
    <t>64546066176</t>
  </si>
  <si>
    <t>10020 ZAGREB</t>
  </si>
  <si>
    <t>Uredski materijal i ostali materijalni rashodi</t>
  </si>
  <si>
    <t>HEP-OPSKRBA</t>
  </si>
  <si>
    <t>63073332379</t>
  </si>
  <si>
    <t>Energija</t>
  </si>
  <si>
    <t>MLINAR pekarska industrija d.o.o.</t>
  </si>
  <si>
    <t>62296711978</t>
  </si>
  <si>
    <t>Reprezentacija</t>
  </si>
  <si>
    <t>GRADSKI URED ZA IZGRADNJ.</t>
  </si>
  <si>
    <t>61817894937</t>
  </si>
  <si>
    <t>CIJANIZACIJA d.o.o.</t>
  </si>
  <si>
    <t>59646425366</t>
  </si>
  <si>
    <t>Benefit system d.o.o</t>
  </si>
  <si>
    <t>57845277445</t>
  </si>
  <si>
    <t>HEP-PLIN D.O.O.</t>
  </si>
  <si>
    <t>41317489366</t>
  </si>
  <si>
    <t>31000 OSIJEK</t>
  </si>
  <si>
    <t>DRŽAVNI ARHIV U ZAGREBU</t>
  </si>
  <si>
    <t>37363837470</t>
  </si>
  <si>
    <t>KSU d.o.o.</t>
  </si>
  <si>
    <t>34976993601</t>
  </si>
  <si>
    <t>10410 Velika Gorica</t>
  </si>
  <si>
    <t>Alarm Automatika d.o.o.</t>
  </si>
  <si>
    <t>30532290707</t>
  </si>
  <si>
    <t>51000 RIJEKA</t>
  </si>
  <si>
    <t>Usluge tekućeg i investicijskog  održavanja</t>
  </si>
  <si>
    <t>Udruga Vjetar u leďa</t>
  </si>
  <si>
    <t>20736584190</t>
  </si>
  <si>
    <t>Ostali nespomenuti rashodi poslovanja</t>
  </si>
  <si>
    <t>BKR d.o.o.</t>
  </si>
  <si>
    <t>19972711060</t>
  </si>
  <si>
    <t>ZAGREB ZAGREB</t>
  </si>
  <si>
    <t>Materijal i dijelovi za tekuće i investicijsko održavanje</t>
  </si>
  <si>
    <t>AKD-ZAŠTITA D.O.O.</t>
  </si>
  <si>
    <t>09253797076</t>
  </si>
  <si>
    <t>Net-Mag d.o.o.</t>
  </si>
  <si>
    <t>09012552972</t>
  </si>
  <si>
    <t>Zagreb</t>
  </si>
  <si>
    <t>Računalne usluge</t>
  </si>
  <si>
    <t>PRIVREDNA BANKA</t>
  </si>
  <si>
    <t>02535697732</t>
  </si>
  <si>
    <t>Bankarske usluge i usluge platnog prometa</t>
  </si>
  <si>
    <t>Plaće za redovan rad</t>
  </si>
  <si>
    <t>Ostali rashodi za zaposlene</t>
  </si>
  <si>
    <t>OBVEZE ZA BOLOVANJA IZNAD 42 DANA</t>
  </si>
  <si>
    <t>OBVEZE ZA OSTALE NAKNADE PLAĆA</t>
  </si>
  <si>
    <t>Doprinosi za obvezno zdravstveno osiguranje</t>
  </si>
  <si>
    <t>POREZ NA DOHODAK IZ PLAĆA</t>
  </si>
  <si>
    <t>DOPRINOSI ZA MIROVINSKO OSIGURANJE</t>
  </si>
  <si>
    <t>OBVEZE ZA DOPRINOSE ZA ZDRAVSTVENO OSIGURANJE</t>
  </si>
  <si>
    <t>Nema Konta Na Odabranoj Razini</t>
  </si>
  <si>
    <t>Intelektualne i osobne usluge</t>
  </si>
  <si>
    <t>Naknade za rad predstavničkih i izvršnih tijela, povjerenstava i slično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</si>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</sst>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52.26</v>
      </c>
      <c r="E7" s="10">
        <v>3231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52.26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66.36</v>
      </c>
      <c r="E9" s="10">
        <v>3239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66.36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18</v>
      </c>
      <c r="D11" s="18">
        <v>443.01</v>
      </c>
      <c r="E11" s="10">
        <v>3234</v>
      </c>
      <c r="F11" s="9" t="s">
        <v>22</v>
      </c>
      <c r="G11" s="27" t="s">
        <v>14</v>
      </c>
    </row>
    <row r="12" spans="1:7" x14ac:dyDescent="0.25">
      <c r="A12" s="9"/>
      <c r="B12" s="14"/>
      <c r="C12" s="10"/>
      <c r="D12" s="18">
        <v>6.85</v>
      </c>
      <c r="E12" s="10">
        <v>3433</v>
      </c>
      <c r="F12" s="9" t="s">
        <v>23</v>
      </c>
      <c r="G12" s="28" t="s">
        <v>14</v>
      </c>
    </row>
    <row r="13" spans="1:7" ht="27" customHeight="1" thickBot="1" x14ac:dyDescent="0.3">
      <c r="A13" s="21" t="s">
        <v>15</v>
      </c>
      <c r="B13" s="22"/>
      <c r="C13" s="23"/>
      <c r="D13" s="24">
        <f>SUM(D11:D12)</f>
        <v>449.86</v>
      </c>
      <c r="E13" s="23"/>
      <c r="F13" s="25"/>
      <c r="G13" s="26"/>
    </row>
    <row r="14" spans="1:7" x14ac:dyDescent="0.25">
      <c r="A14" s="9" t="s">
        <v>24</v>
      </c>
      <c r="B14" s="14" t="s">
        <v>25</v>
      </c>
      <c r="C14" s="10" t="s">
        <v>18</v>
      </c>
      <c r="D14" s="18">
        <v>872.96</v>
      </c>
      <c r="E14" s="10">
        <v>3234</v>
      </c>
      <c r="F14" s="9" t="s">
        <v>22</v>
      </c>
      <c r="G14" s="27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SUM(D14:D14)</f>
        <v>872.96</v>
      </c>
      <c r="E15" s="23"/>
      <c r="F15" s="25"/>
      <c r="G15" s="26"/>
    </row>
    <row r="16" spans="1:7" x14ac:dyDescent="0.25">
      <c r="A16" s="9" t="s">
        <v>26</v>
      </c>
      <c r="B16" s="14" t="s">
        <v>27</v>
      </c>
      <c r="C16" s="10" t="s">
        <v>28</v>
      </c>
      <c r="D16" s="18">
        <v>707.41</v>
      </c>
      <c r="E16" s="10">
        <v>3212</v>
      </c>
      <c r="F16" s="9" t="s">
        <v>29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707.41</v>
      </c>
      <c r="E17" s="23"/>
      <c r="F17" s="25"/>
      <c r="G17" s="26"/>
    </row>
    <row r="18" spans="1:7" x14ac:dyDescent="0.25">
      <c r="A18" s="9" t="s">
        <v>30</v>
      </c>
      <c r="B18" s="14" t="s">
        <v>31</v>
      </c>
      <c r="C18" s="10" t="s">
        <v>32</v>
      </c>
      <c r="D18" s="18">
        <v>50</v>
      </c>
      <c r="E18" s="10">
        <v>3213</v>
      </c>
      <c r="F18" s="9" t="s">
        <v>33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50</v>
      </c>
      <c r="E19" s="23"/>
      <c r="F19" s="25"/>
      <c r="G19" s="26"/>
    </row>
    <row r="20" spans="1:7" x14ac:dyDescent="0.25">
      <c r="A20" s="9" t="s">
        <v>34</v>
      </c>
      <c r="B20" s="14" t="s">
        <v>35</v>
      </c>
      <c r="C20" s="10" t="s">
        <v>12</v>
      </c>
      <c r="D20" s="18">
        <v>99.38</v>
      </c>
      <c r="E20" s="10">
        <v>3231</v>
      </c>
      <c r="F20" s="9" t="s">
        <v>13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99.38</v>
      </c>
      <c r="E21" s="23"/>
      <c r="F21" s="25"/>
      <c r="G21" s="26"/>
    </row>
    <row r="22" spans="1:7" x14ac:dyDescent="0.25">
      <c r="A22" s="9" t="s">
        <v>36</v>
      </c>
      <c r="B22" s="14" t="s">
        <v>37</v>
      </c>
      <c r="C22" s="10" t="s">
        <v>38</v>
      </c>
      <c r="D22" s="18">
        <v>104.4</v>
      </c>
      <c r="E22" s="10">
        <v>3221</v>
      </c>
      <c r="F22" s="9" t="s">
        <v>39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104.4</v>
      </c>
      <c r="E23" s="23"/>
      <c r="F23" s="25"/>
      <c r="G23" s="26"/>
    </row>
    <row r="24" spans="1:7" x14ac:dyDescent="0.25">
      <c r="A24" s="9" t="s">
        <v>40</v>
      </c>
      <c r="B24" s="14" t="s">
        <v>41</v>
      </c>
      <c r="C24" s="10" t="s">
        <v>18</v>
      </c>
      <c r="D24" s="18">
        <v>1513.26</v>
      </c>
      <c r="E24" s="10">
        <v>3223</v>
      </c>
      <c r="F24" s="9" t="s">
        <v>42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1513.26</v>
      </c>
      <c r="E25" s="23"/>
      <c r="F25" s="25"/>
      <c r="G25" s="26"/>
    </row>
    <row r="26" spans="1:7" x14ac:dyDescent="0.25">
      <c r="A26" s="9" t="s">
        <v>43</v>
      </c>
      <c r="B26" s="14" t="s">
        <v>44</v>
      </c>
      <c r="C26" s="10" t="s">
        <v>18</v>
      </c>
      <c r="D26" s="18">
        <v>905.02</v>
      </c>
      <c r="E26" s="10">
        <v>3293</v>
      </c>
      <c r="F26" s="9" t="s">
        <v>45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905.02</v>
      </c>
      <c r="E27" s="23"/>
      <c r="F27" s="25"/>
      <c r="G27" s="26"/>
    </row>
    <row r="28" spans="1:7" x14ac:dyDescent="0.25">
      <c r="A28" s="9" t="s">
        <v>46</v>
      </c>
      <c r="B28" s="14" t="s">
        <v>47</v>
      </c>
      <c r="C28" s="10" t="s">
        <v>18</v>
      </c>
      <c r="D28" s="18">
        <v>90.25</v>
      </c>
      <c r="E28" s="10">
        <v>3234</v>
      </c>
      <c r="F28" s="9" t="s">
        <v>22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90.25</v>
      </c>
      <c r="E29" s="23"/>
      <c r="F29" s="25"/>
      <c r="G29" s="26"/>
    </row>
    <row r="30" spans="1:7" x14ac:dyDescent="0.25">
      <c r="A30" s="9" t="s">
        <v>48</v>
      </c>
      <c r="B30" s="14" t="s">
        <v>49</v>
      </c>
      <c r="C30" s="10" t="s">
        <v>12</v>
      </c>
      <c r="D30" s="18">
        <v>186.25</v>
      </c>
      <c r="E30" s="10">
        <v>3234</v>
      </c>
      <c r="F30" s="9" t="s">
        <v>22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186.25</v>
      </c>
      <c r="E31" s="23"/>
      <c r="F31" s="25"/>
      <c r="G31" s="26"/>
    </row>
    <row r="32" spans="1:7" x14ac:dyDescent="0.25">
      <c r="A32" s="9" t="s">
        <v>50</v>
      </c>
      <c r="B32" s="14" t="s">
        <v>51</v>
      </c>
      <c r="C32" s="10" t="s">
        <v>18</v>
      </c>
      <c r="D32" s="18">
        <v>378.75</v>
      </c>
      <c r="E32" s="10">
        <v>3239</v>
      </c>
      <c r="F32" s="9" t="s">
        <v>19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378.75</v>
      </c>
      <c r="E33" s="23"/>
      <c r="F33" s="25"/>
      <c r="G33" s="26"/>
    </row>
    <row r="34" spans="1:7" x14ac:dyDescent="0.25">
      <c r="A34" s="9" t="s">
        <v>52</v>
      </c>
      <c r="B34" s="14" t="s">
        <v>53</v>
      </c>
      <c r="C34" s="10" t="s">
        <v>54</v>
      </c>
      <c r="D34" s="18">
        <v>22145.38</v>
      </c>
      <c r="E34" s="10">
        <v>3223</v>
      </c>
      <c r="F34" s="9" t="s">
        <v>42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22145.38</v>
      </c>
      <c r="E35" s="23"/>
      <c r="F35" s="25"/>
      <c r="G35" s="26"/>
    </row>
    <row r="36" spans="1:7" x14ac:dyDescent="0.25">
      <c r="A36" s="9" t="s">
        <v>55</v>
      </c>
      <c r="B36" s="14" t="s">
        <v>56</v>
      </c>
      <c r="C36" s="10" t="s">
        <v>28</v>
      </c>
      <c r="D36" s="18">
        <v>9.2899999999999991</v>
      </c>
      <c r="E36" s="10">
        <v>3239</v>
      </c>
      <c r="F36" s="9" t="s">
        <v>19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9.2899999999999991</v>
      </c>
      <c r="E37" s="23"/>
      <c r="F37" s="25"/>
      <c r="G37" s="26"/>
    </row>
    <row r="38" spans="1:7" x14ac:dyDescent="0.25">
      <c r="A38" s="9" t="s">
        <v>57</v>
      </c>
      <c r="B38" s="14" t="s">
        <v>58</v>
      </c>
      <c r="C38" s="10" t="s">
        <v>59</v>
      </c>
      <c r="D38" s="18">
        <v>772.76</v>
      </c>
      <c r="E38" s="10">
        <v>3239</v>
      </c>
      <c r="F38" s="9" t="s">
        <v>19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772.76</v>
      </c>
      <c r="E39" s="23"/>
      <c r="F39" s="25"/>
      <c r="G39" s="26"/>
    </row>
    <row r="40" spans="1:7" x14ac:dyDescent="0.25">
      <c r="A40" s="9" t="s">
        <v>60</v>
      </c>
      <c r="B40" s="14" t="s">
        <v>61</v>
      </c>
      <c r="C40" s="10" t="s">
        <v>62</v>
      </c>
      <c r="D40" s="18">
        <v>2906.63</v>
      </c>
      <c r="E40" s="10">
        <v>3232</v>
      </c>
      <c r="F40" s="9" t="s">
        <v>63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2906.63</v>
      </c>
      <c r="E41" s="23"/>
      <c r="F41" s="25"/>
      <c r="G41" s="26"/>
    </row>
    <row r="42" spans="1:7" x14ac:dyDescent="0.25">
      <c r="A42" s="9" t="s">
        <v>64</v>
      </c>
      <c r="B42" s="14" t="s">
        <v>65</v>
      </c>
      <c r="C42" s="10" t="s">
        <v>28</v>
      </c>
      <c r="D42" s="18">
        <v>480</v>
      </c>
      <c r="E42" s="10">
        <v>3299</v>
      </c>
      <c r="F42" s="9" t="s">
        <v>66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480</v>
      </c>
      <c r="E43" s="23"/>
      <c r="F43" s="25"/>
      <c r="G43" s="26"/>
    </row>
    <row r="44" spans="1:7" x14ac:dyDescent="0.25">
      <c r="A44" s="9" t="s">
        <v>67</v>
      </c>
      <c r="B44" s="14" t="s">
        <v>68</v>
      </c>
      <c r="C44" s="10" t="s">
        <v>69</v>
      </c>
      <c r="D44" s="18">
        <v>86.8</v>
      </c>
      <c r="E44" s="10">
        <v>3224</v>
      </c>
      <c r="F44" s="9" t="s">
        <v>70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86.8</v>
      </c>
      <c r="E45" s="23"/>
      <c r="F45" s="25"/>
      <c r="G45" s="26"/>
    </row>
    <row r="46" spans="1:7" x14ac:dyDescent="0.25">
      <c r="A46" s="9" t="s">
        <v>71</v>
      </c>
      <c r="B46" s="14" t="s">
        <v>72</v>
      </c>
      <c r="C46" s="10" t="s">
        <v>28</v>
      </c>
      <c r="D46" s="18">
        <v>55</v>
      </c>
      <c r="E46" s="10">
        <v>3239</v>
      </c>
      <c r="F46" s="9" t="s">
        <v>19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55</v>
      </c>
      <c r="E47" s="23"/>
      <c r="F47" s="25"/>
      <c r="G47" s="26"/>
    </row>
    <row r="48" spans="1:7" x14ac:dyDescent="0.25">
      <c r="A48" s="9" t="s">
        <v>73</v>
      </c>
      <c r="B48" s="14" t="s">
        <v>74</v>
      </c>
      <c r="C48" s="10" t="s">
        <v>75</v>
      </c>
      <c r="D48" s="18">
        <v>80</v>
      </c>
      <c r="E48" s="10">
        <v>3238</v>
      </c>
      <c r="F48" s="9" t="s">
        <v>76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80</v>
      </c>
      <c r="E49" s="23"/>
      <c r="F49" s="25"/>
      <c r="G49" s="26"/>
    </row>
    <row r="50" spans="1:7" x14ac:dyDescent="0.25">
      <c r="A50" s="9" t="s">
        <v>77</v>
      </c>
      <c r="B50" s="14" t="s">
        <v>78</v>
      </c>
      <c r="C50" s="10" t="s">
        <v>18</v>
      </c>
      <c r="D50" s="18">
        <v>122.24</v>
      </c>
      <c r="E50" s="10">
        <v>3431</v>
      </c>
      <c r="F50" s="9" t="s">
        <v>79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122.24</v>
      </c>
      <c r="E51" s="23"/>
      <c r="F51" s="25"/>
      <c r="G51" s="26"/>
    </row>
    <row r="52" spans="1:7" x14ac:dyDescent="0.25">
      <c r="A52" s="9"/>
      <c r="B52" s="14"/>
      <c r="C52" s="10"/>
      <c r="D52" s="18">
        <v>98136.93</v>
      </c>
      <c r="E52" s="10">
        <v>3111</v>
      </c>
      <c r="F52" s="9" t="s">
        <v>80</v>
      </c>
      <c r="G52" s="27" t="s">
        <v>14</v>
      </c>
    </row>
    <row r="53" spans="1:7" x14ac:dyDescent="0.25">
      <c r="A53" s="9"/>
      <c r="B53" s="14"/>
      <c r="C53" s="10"/>
      <c r="D53" s="18">
        <v>148359.96</v>
      </c>
      <c r="E53" s="10">
        <v>3111</v>
      </c>
      <c r="F53" s="9" t="s">
        <v>80</v>
      </c>
      <c r="G53" s="28" t="s">
        <v>14</v>
      </c>
    </row>
    <row r="54" spans="1:7" x14ac:dyDescent="0.25">
      <c r="A54" s="9"/>
      <c r="B54" s="14"/>
      <c r="C54" s="10"/>
      <c r="D54" s="18">
        <v>47.78</v>
      </c>
      <c r="E54" s="10">
        <v>3121</v>
      </c>
      <c r="F54" s="9" t="s">
        <v>81</v>
      </c>
      <c r="G54" s="28" t="s">
        <v>14</v>
      </c>
    </row>
    <row r="55" spans="1:7" x14ac:dyDescent="0.25">
      <c r="A55" s="9"/>
      <c r="B55" s="14"/>
      <c r="C55" s="10"/>
      <c r="D55" s="18">
        <v>133</v>
      </c>
      <c r="E55" s="10">
        <v>3121</v>
      </c>
      <c r="F55" s="9" t="s">
        <v>81</v>
      </c>
      <c r="G55" s="28" t="s">
        <v>14</v>
      </c>
    </row>
    <row r="56" spans="1:7" x14ac:dyDescent="0.25">
      <c r="A56" s="9"/>
      <c r="B56" s="14"/>
      <c r="C56" s="10"/>
      <c r="D56" s="18">
        <v>441.44</v>
      </c>
      <c r="E56" s="10">
        <v>3121</v>
      </c>
      <c r="F56" s="9" t="s">
        <v>81</v>
      </c>
      <c r="G56" s="28" t="s">
        <v>14</v>
      </c>
    </row>
    <row r="57" spans="1:7" x14ac:dyDescent="0.25">
      <c r="A57" s="9"/>
      <c r="B57" s="14"/>
      <c r="C57" s="10"/>
      <c r="D57" s="18">
        <v>880.91</v>
      </c>
      <c r="E57" s="10">
        <v>3121</v>
      </c>
      <c r="F57" s="9" t="s">
        <v>81</v>
      </c>
      <c r="G57" s="28" t="s">
        <v>14</v>
      </c>
    </row>
    <row r="58" spans="1:7" x14ac:dyDescent="0.25">
      <c r="A58" s="9"/>
      <c r="B58" s="14"/>
      <c r="C58" s="10"/>
      <c r="D58" s="18">
        <v>657.89</v>
      </c>
      <c r="E58" s="10">
        <v>3122</v>
      </c>
      <c r="F58" s="9" t="s">
        <v>82</v>
      </c>
      <c r="G58" s="28" t="s">
        <v>14</v>
      </c>
    </row>
    <row r="59" spans="1:7" x14ac:dyDescent="0.25">
      <c r="A59" s="9"/>
      <c r="B59" s="14"/>
      <c r="C59" s="10"/>
      <c r="D59" s="18">
        <v>47.78</v>
      </c>
      <c r="E59" s="10">
        <v>3129</v>
      </c>
      <c r="F59" s="9" t="s">
        <v>83</v>
      </c>
      <c r="G59" s="28" t="s">
        <v>14</v>
      </c>
    </row>
    <row r="60" spans="1:7" x14ac:dyDescent="0.25">
      <c r="A60" s="9"/>
      <c r="B60" s="14"/>
      <c r="C60" s="10"/>
      <c r="D60" s="18">
        <v>133</v>
      </c>
      <c r="E60" s="10">
        <v>3129</v>
      </c>
      <c r="F60" s="9" t="s">
        <v>83</v>
      </c>
      <c r="G60" s="28" t="s">
        <v>14</v>
      </c>
    </row>
    <row r="61" spans="1:7" x14ac:dyDescent="0.25">
      <c r="A61" s="9"/>
      <c r="B61" s="14"/>
      <c r="C61" s="10"/>
      <c r="D61" s="18">
        <v>24535.64</v>
      </c>
      <c r="E61" s="10">
        <v>3132</v>
      </c>
      <c r="F61" s="9" t="s">
        <v>84</v>
      </c>
      <c r="G61" s="28" t="s">
        <v>14</v>
      </c>
    </row>
    <row r="62" spans="1:7" x14ac:dyDescent="0.25">
      <c r="A62" s="9"/>
      <c r="B62" s="14"/>
      <c r="C62" s="10"/>
      <c r="D62" s="18">
        <v>14395.97</v>
      </c>
      <c r="E62" s="10">
        <v>3141</v>
      </c>
      <c r="F62" s="9" t="s">
        <v>85</v>
      </c>
      <c r="G62" s="28" t="s">
        <v>14</v>
      </c>
    </row>
    <row r="63" spans="1:7" x14ac:dyDescent="0.25">
      <c r="A63" s="9"/>
      <c r="B63" s="14"/>
      <c r="C63" s="10"/>
      <c r="D63" s="18">
        <v>7041.54</v>
      </c>
      <c r="E63" s="10">
        <v>3151</v>
      </c>
      <c r="F63" s="9" t="s">
        <v>86</v>
      </c>
      <c r="G63" s="28" t="s">
        <v>14</v>
      </c>
    </row>
    <row r="64" spans="1:7" x14ac:dyDescent="0.25">
      <c r="A64" s="9"/>
      <c r="B64" s="14"/>
      <c r="C64" s="10"/>
      <c r="D64" s="18">
        <v>21046.13</v>
      </c>
      <c r="E64" s="10">
        <v>3151</v>
      </c>
      <c r="F64" s="9" t="s">
        <v>86</v>
      </c>
      <c r="G64" s="28" t="s">
        <v>14</v>
      </c>
    </row>
    <row r="65" spans="1:7" x14ac:dyDescent="0.25">
      <c r="A65" s="9"/>
      <c r="B65" s="14"/>
      <c r="C65" s="10"/>
      <c r="D65" s="18">
        <v>23237.03</v>
      </c>
      <c r="E65" s="10">
        <v>3162</v>
      </c>
      <c r="F65" s="9" t="s">
        <v>87</v>
      </c>
      <c r="G65" s="28" t="s">
        <v>14</v>
      </c>
    </row>
    <row r="66" spans="1:7" x14ac:dyDescent="0.25">
      <c r="A66" s="9"/>
      <c r="B66" s="14"/>
      <c r="C66" s="10"/>
      <c r="D66" s="18">
        <v>1191.3900000000001</v>
      </c>
      <c r="E66" s="10">
        <v>3171</v>
      </c>
      <c r="F66" s="9" t="s">
        <v>88</v>
      </c>
      <c r="G66" s="28" t="s">
        <v>14</v>
      </c>
    </row>
    <row r="67" spans="1:7" x14ac:dyDescent="0.25">
      <c r="A67" s="9"/>
      <c r="B67" s="14"/>
      <c r="C67" s="10"/>
      <c r="D67" s="18">
        <v>2203.85</v>
      </c>
      <c r="E67" s="10">
        <v>3212</v>
      </c>
      <c r="F67" s="9" t="s">
        <v>29</v>
      </c>
      <c r="G67" s="28" t="s">
        <v>14</v>
      </c>
    </row>
    <row r="68" spans="1:7" x14ac:dyDescent="0.25">
      <c r="A68" s="9"/>
      <c r="B68" s="14"/>
      <c r="C68" s="10"/>
      <c r="D68" s="18">
        <v>69.16</v>
      </c>
      <c r="E68" s="10">
        <v>3221</v>
      </c>
      <c r="F68" s="9" t="s">
        <v>39</v>
      </c>
      <c r="G68" s="28" t="s">
        <v>14</v>
      </c>
    </row>
    <row r="69" spans="1:7" x14ac:dyDescent="0.25">
      <c r="A69" s="9"/>
      <c r="B69" s="14"/>
      <c r="C69" s="10"/>
      <c r="D69" s="18">
        <v>98.73</v>
      </c>
      <c r="E69" s="10">
        <v>3237</v>
      </c>
      <c r="F69" s="9" t="s">
        <v>89</v>
      </c>
      <c r="G69" s="28" t="s">
        <v>14</v>
      </c>
    </row>
    <row r="70" spans="1:7" x14ac:dyDescent="0.25">
      <c r="A70" s="9"/>
      <c r="B70" s="14"/>
      <c r="C70" s="10"/>
      <c r="D70" s="18">
        <v>17.440000000000001</v>
      </c>
      <c r="E70" s="10">
        <v>3239</v>
      </c>
      <c r="F70" s="9" t="s">
        <v>19</v>
      </c>
      <c r="G70" s="28" t="s">
        <v>14</v>
      </c>
    </row>
    <row r="71" spans="1:7" x14ac:dyDescent="0.25">
      <c r="A71" s="9"/>
      <c r="B71" s="14"/>
      <c r="C71" s="10"/>
      <c r="D71" s="18">
        <v>837.66</v>
      </c>
      <c r="E71" s="10">
        <v>3291</v>
      </c>
      <c r="F71" s="9" t="s">
        <v>90</v>
      </c>
      <c r="G71" s="28" t="s">
        <v>14</v>
      </c>
    </row>
    <row r="72" spans="1:7" x14ac:dyDescent="0.25">
      <c r="A72" s="9"/>
      <c r="B72" s="14"/>
      <c r="C72" s="10"/>
      <c r="D72" s="18">
        <v>182.76</v>
      </c>
      <c r="E72" s="10">
        <v>3293</v>
      </c>
      <c r="F72" s="9" t="s">
        <v>45</v>
      </c>
      <c r="G72" s="28" t="s">
        <v>14</v>
      </c>
    </row>
    <row r="73" spans="1:7" x14ac:dyDescent="0.25">
      <c r="A73" s="9"/>
      <c r="B73" s="14"/>
      <c r="C73" s="10"/>
      <c r="D73" s="18">
        <v>244.4</v>
      </c>
      <c r="E73" s="10">
        <v>3293</v>
      </c>
      <c r="F73" s="9" t="s">
        <v>45</v>
      </c>
      <c r="G73" s="28" t="s">
        <v>14</v>
      </c>
    </row>
    <row r="74" spans="1:7" x14ac:dyDescent="0.25">
      <c r="A74" s="9"/>
      <c r="B74" s="14"/>
      <c r="C74" s="10"/>
      <c r="D74" s="18">
        <v>59.73</v>
      </c>
      <c r="E74" s="10">
        <v>3299</v>
      </c>
      <c r="F74" s="9" t="s">
        <v>66</v>
      </c>
      <c r="G74" s="28" t="s">
        <v>14</v>
      </c>
    </row>
    <row r="75" spans="1:7" x14ac:dyDescent="0.25">
      <c r="A75" s="9"/>
      <c r="B75" s="14"/>
      <c r="C75" s="10"/>
      <c r="D75" s="18">
        <v>132.75</v>
      </c>
      <c r="E75" s="10">
        <v>3299</v>
      </c>
      <c r="F75" s="9" t="s">
        <v>66</v>
      </c>
      <c r="G75" s="28" t="s">
        <v>14</v>
      </c>
    </row>
    <row r="76" spans="1:7" ht="21" customHeight="1" thickBot="1" x14ac:dyDescent="0.3">
      <c r="A76" s="21" t="s">
        <v>15</v>
      </c>
      <c r="B76" s="22"/>
      <c r="C76" s="23"/>
      <c r="D76" s="24">
        <f>SUM(D52:D75)</f>
        <v>344132.86999999994</v>
      </c>
      <c r="E76" s="23"/>
      <c r="F76" s="25"/>
      <c r="G76" s="26"/>
    </row>
    <row r="77" spans="1:7" ht="15.75" thickBot="1" x14ac:dyDescent="0.3">
      <c r="A77" s="29" t="s">
        <v>91</v>
      </c>
      <c r="B77" s="30"/>
      <c r="C77" s="31"/>
      <c r="D77" s="32">
        <f>SUM(D8,D10,D13,D15,D17,D19,D21,D23,D25,D27,D29,D31,D33,D35,D37,D39,D41,D43,D45,D47,D49,D51,D76)</f>
        <v>376267.12999999995</v>
      </c>
      <c r="E77" s="31"/>
      <c r="F77" s="33"/>
      <c r="G77" s="34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skola</cp:lastModifiedBy>
  <dcterms:created xsi:type="dcterms:W3CDTF">2024-03-05T11:42:46Z</dcterms:created>
  <dcterms:modified xsi:type="dcterms:W3CDTF">2026-03-16T12:18:53Z</dcterms:modified>
</cp:coreProperties>
</file>