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AD5B6026-6453-4A8F-9078-725D4C3C357E}" xr6:coauthVersionLast="37" xr6:coauthVersionMax="37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3" i="1" l="1"/>
  <c r="D122" i="1"/>
  <c r="D93" i="1"/>
  <c r="D91" i="1"/>
  <c r="D89" i="1"/>
  <c r="D87" i="1"/>
  <c r="D85" i="1"/>
  <c r="D83" i="1"/>
  <c r="D81" i="1"/>
  <c r="D78" i="1"/>
  <c r="D76" i="1"/>
  <c r="D74" i="1"/>
  <c r="D72" i="1"/>
  <c r="D69" i="1"/>
  <c r="D67" i="1"/>
  <c r="D65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4" i="1"/>
  <c r="D12" i="1"/>
  <c r="D10" i="1"/>
  <c r="D8" i="1"/>
</calcChain>
</file>

<file path=xl/sharedStrings.xml><?xml version="1.0" encoding="utf-8"?>
<sst xmlns="http://schemas.openxmlformats.org/spreadsheetml/2006/main" count="324" uniqueCount="140">
  <si>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</si>
  <si>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</si>
  <si>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</si>
  <si>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</si>
  <si>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</si>
  <si>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</si>
  <si>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</si>
  <si>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</si>
  <si>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KLASIČNA GIMNAZIJA_x000D_
KRIŽANIĆEVA 4A_x000D_
ZAGREB_x000D_
Tel: +385(1)4611718   Fax: +385(1)4611718_x000D_
OIB: 14848609512_x000D_
Mail: nevenka.sruk@gmail.com_x000D_
IBAN: HR4423400091100010768</t>
  </si>
  <si>
    <t>Isplata Sredstava Za Razdoblje: 01.12.2024 Do 31.12.2024</t>
  </si>
  <si>
    <t>MASS</t>
  </si>
  <si>
    <t>94682632604</t>
  </si>
  <si>
    <t>KLANJEC</t>
  </si>
  <si>
    <t>SLUŽBENA,RADNA I ZAŠTITNA ODJEĆA I OBUĆA</t>
  </si>
  <si>
    <t>KLASIČNA GIMNAZIJA</t>
  </si>
  <si>
    <t>Ukupno:</t>
  </si>
  <si>
    <t>HP - Hrvatska pošta d.d.</t>
  </si>
  <si>
    <t>87311810356</t>
  </si>
  <si>
    <t>10000 Zagreb</t>
  </si>
  <si>
    <t>USLUGE TELEFONA, POŠTE I PRIJEVOZA</t>
  </si>
  <si>
    <t>FINA</t>
  </si>
  <si>
    <t>85821130368</t>
  </si>
  <si>
    <t>ZAGREB</t>
  </si>
  <si>
    <t>OSTALE USLUGE</t>
  </si>
  <si>
    <t>ZAGREBAČKI HOLDING   - PODRUŽNICA AGM</t>
  </si>
  <si>
    <t>85584865987</t>
  </si>
  <si>
    <t>OSTALI NESPOMENUTI RASHODI POSLOVANJA</t>
  </si>
  <si>
    <t>PROHIGIS d.o.o.</t>
  </si>
  <si>
    <t>82114830044</t>
  </si>
  <si>
    <t>UREDSKI MATERIJAL I OSTALI MATERIJALNI RASHODI</t>
  </si>
  <si>
    <t>Zagrebački električni tramvaj</t>
  </si>
  <si>
    <t>82031999604</t>
  </si>
  <si>
    <t>10000 ZAGREB</t>
  </si>
  <si>
    <t>NAKNADE ZA PRIJEVOZ, ZA RAD NA TERENU I ODVOJENI ŽIVOT</t>
  </si>
  <si>
    <t>Point</t>
  </si>
  <si>
    <t>80947211460</t>
  </si>
  <si>
    <t>Varaždin</t>
  </si>
  <si>
    <t>RAČUNALNE USLUGE</t>
  </si>
  <si>
    <t>HRVATSKA ZAJEDNICA RAČUNOVOĐA I FINANCIJSKIH DJELATNIKA</t>
  </si>
  <si>
    <t>75508100288</t>
  </si>
  <si>
    <t>IBS TECH d.o.o.</t>
  </si>
  <si>
    <t>75037095052</t>
  </si>
  <si>
    <t>10040 Zagreb</t>
  </si>
  <si>
    <t>Optimus lab d.o.o</t>
  </si>
  <si>
    <t>71981294715</t>
  </si>
  <si>
    <t>ČAKOVEC</t>
  </si>
  <si>
    <t>BIZ START d.o.o. za savjetovanje i usluge</t>
  </si>
  <si>
    <t>70585473908</t>
  </si>
  <si>
    <t>Telemach Hrvatska d.o.o.</t>
  </si>
  <si>
    <t>70133616033</t>
  </si>
  <si>
    <t>Superknjižara d.o.o</t>
  </si>
  <si>
    <t>65638061875</t>
  </si>
  <si>
    <t>Zagreb</t>
  </si>
  <si>
    <t>KNJIGE</t>
  </si>
  <si>
    <t>NARODNE NOVINE d.d.</t>
  </si>
  <si>
    <t>64546066176</t>
  </si>
  <si>
    <t>10020 ZAGREB</t>
  </si>
  <si>
    <t>HEP-OPSKRBA</t>
  </si>
  <si>
    <t>63073332379</t>
  </si>
  <si>
    <t>ENERGIJA</t>
  </si>
  <si>
    <t>VivaMed ustanova za zdrastvenu skrb za medicinu rada i sporta</t>
  </si>
  <si>
    <t>60173225942</t>
  </si>
  <si>
    <t>CIJANIZACIJA d.o.o.</t>
  </si>
  <si>
    <t>59646425366</t>
  </si>
  <si>
    <t>KOMUNALNE USLUGE</t>
  </si>
  <si>
    <t>HRVATSKA SVEUČILIŠNA NAKLADA D.O.O.</t>
  </si>
  <si>
    <t>58597177555</t>
  </si>
  <si>
    <t>Benefit system d.o.o</t>
  </si>
  <si>
    <t>57845277445</t>
  </si>
  <si>
    <t>POSLOVNI EDUKATOR ZA SAVJETOVANJE D.O.O.</t>
  </si>
  <si>
    <t>45065170578</t>
  </si>
  <si>
    <t xml:space="preserve"> Kaštel Sućurac</t>
  </si>
  <si>
    <t>EMS d.o.o.</t>
  </si>
  <si>
    <t>43113948868</t>
  </si>
  <si>
    <t>44000 Sisak</t>
  </si>
  <si>
    <t>USLUGE TEKUĆEG I INVESTICIJSKOG ODRŽAVANJA</t>
  </si>
  <si>
    <t>HEP-PLIN D.O.O.</t>
  </si>
  <si>
    <t>41317489366</t>
  </si>
  <si>
    <t>31000 OSIJEK</t>
  </si>
  <si>
    <t>Školska knjiga d.d.</t>
  </si>
  <si>
    <t>38967655335</t>
  </si>
  <si>
    <t>KSU d.o.o.</t>
  </si>
  <si>
    <t>34976993601</t>
  </si>
  <si>
    <t>10410 Velika Gorica</t>
  </si>
  <si>
    <t>A1 Hrvatska d.o.o.</t>
  </si>
  <si>
    <t>29524210204</t>
  </si>
  <si>
    <t>Plus Hosting Grupa d.o.o.</t>
  </si>
  <si>
    <t>25444746329</t>
  </si>
  <si>
    <t>Pula</t>
  </si>
  <si>
    <t>Meteor Grupa - Labud d.o.o.</t>
  </si>
  <si>
    <t>23359164583</t>
  </si>
  <si>
    <t>NET-MAG društvo s ograničenom odgovornošću za informatičke usluge</t>
  </si>
  <si>
    <t>21173008888</t>
  </si>
  <si>
    <t>UREDSKA OPREMA I NAMJEŠTAJ</t>
  </si>
  <si>
    <t>UREĐAJI,STROJEVI I OPREMA ZA OSTALE NAMJENE</t>
  </si>
  <si>
    <t>IS-GRIJANJE D.O.O.ZA GRAĐENJE,TRGOVINU I USLUGE</t>
  </si>
  <si>
    <t>20874782919</t>
  </si>
  <si>
    <t>BKR d.o.o.</t>
  </si>
  <si>
    <t>19972711060</t>
  </si>
  <si>
    <t>ZAGREB ZAGREB</t>
  </si>
  <si>
    <t>MATERIJAL I DIJELOVI ZA TEKUĆE I INVESTICIJSKO ODRŽAVANJE</t>
  </si>
  <si>
    <t>KATARINA ZRINSKI d.o.o</t>
  </si>
  <si>
    <t>13653700851</t>
  </si>
  <si>
    <t>VARAŽDIN</t>
  </si>
  <si>
    <t>OPTI PRINT ADRIA d.o.o</t>
  </si>
  <si>
    <t>11469787133</t>
  </si>
  <si>
    <t>SVEUČILIŠTE U ZADRU</t>
  </si>
  <si>
    <t>10839679016</t>
  </si>
  <si>
    <t>23000 ZADAR</t>
  </si>
  <si>
    <t>PRISTOJBE I NAKNADE</t>
  </si>
  <si>
    <t>AKD-ZAŠTITA D.O.O.</t>
  </si>
  <si>
    <t>09253797076</t>
  </si>
  <si>
    <t>ZVIBOR d.o.o.</t>
  </si>
  <si>
    <t>03454358063</t>
  </si>
  <si>
    <t xml:space="preserve"> ZAGREB</t>
  </si>
  <si>
    <t>PRIVREDNA BANKA</t>
  </si>
  <si>
    <t>02535697732</t>
  </si>
  <si>
    <t>BANKARSKE USLUGE I USLUGE PLATNOG PROMETA</t>
  </si>
  <si>
    <t>Dimnjačarska obrtnička zadruga</t>
  </si>
  <si>
    <t>01254445043</t>
  </si>
  <si>
    <t>VODOOPSKRBA I ODVODNJA</t>
  </si>
  <si>
    <t/>
  </si>
  <si>
    <t>GRADSKI URED ZA IZGRADNJ.</t>
  </si>
  <si>
    <t>"ČISTOĆA" D.O.O.</t>
  </si>
  <si>
    <t>HRT HRVATSKA RADIOTELEVIZ</t>
  </si>
  <si>
    <t>PLAĆE ZA REDOVAN RAD</t>
  </si>
  <si>
    <t>OSTALI RASHODI ZA ZAPOSLENE</t>
  </si>
  <si>
    <t>OBVEZE ZA BOLOVANJA IZNAD 42 DANA</t>
  </si>
  <si>
    <t>OBVEZE ZA OSTALE NAKNADE PLAĆA</t>
  </si>
  <si>
    <t>DOPRINOSI ZA ZDRAVSTVENO OSIGURANJE</t>
  </si>
  <si>
    <t>POREZ NA DOHODAK IZ PLAĆA</t>
  </si>
  <si>
    <t>DOPRINOSI ZA MIROVINSKO OSIGURANJE</t>
  </si>
  <si>
    <t>OBVEZE ZA DOPRINOSE ZA ZDRAVSTVENO OSIGURANJE</t>
  </si>
  <si>
    <t>Nema Konta Na Odabranoj Razini</t>
  </si>
  <si>
    <t>SLUŽBENA PUTOVANJA</t>
  </si>
  <si>
    <t>INTELEKTUALNE I OSOBNE USLUGE</t>
  </si>
  <si>
    <t>NAKNADE ZA RAD PREDSTAVNIČKIH I IZVRŠNIH TIJELA I SLIČNO</t>
  </si>
  <si>
    <t>REPREZENTACIJA</t>
  </si>
  <si>
    <t>NAKNADE GRAĐANIMA I KUČANSTVIMA U NOVCU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</si>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</sst>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99.99</v>
      </c>
      <c r="E7" s="10">
        <v>3227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99.99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25.77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25.77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66.36</v>
      </c>
      <c r="E11" s="10">
        <v>3239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66.36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22</v>
      </c>
      <c r="D13" s="18">
        <v>53.09</v>
      </c>
      <c r="E13" s="10">
        <v>3299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53.09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22</v>
      </c>
      <c r="D15" s="18">
        <v>308.13</v>
      </c>
      <c r="E15" s="10">
        <v>3221</v>
      </c>
      <c r="F15" s="9" t="s">
        <v>29</v>
      </c>
      <c r="G15" s="27" t="s">
        <v>14</v>
      </c>
    </row>
    <row r="16" spans="1:7" x14ac:dyDescent="0.25">
      <c r="A16" s="9"/>
      <c r="B16" s="14"/>
      <c r="C16" s="10"/>
      <c r="D16" s="18">
        <v>521</v>
      </c>
      <c r="E16" s="10">
        <v>3221</v>
      </c>
      <c r="F16" s="9" t="s">
        <v>29</v>
      </c>
      <c r="G16" s="28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SUM(D15:D16)</f>
        <v>829.13</v>
      </c>
      <c r="E17" s="23"/>
      <c r="F17" s="25"/>
      <c r="G17" s="26"/>
    </row>
    <row r="18" spans="1:7" x14ac:dyDescent="0.25">
      <c r="A18" s="9" t="s">
        <v>30</v>
      </c>
      <c r="B18" s="14" t="s">
        <v>31</v>
      </c>
      <c r="C18" s="10" t="s">
        <v>32</v>
      </c>
      <c r="D18" s="18">
        <v>731.31</v>
      </c>
      <c r="E18" s="10">
        <v>3212</v>
      </c>
      <c r="F18" s="9" t="s">
        <v>33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731.31</v>
      </c>
      <c r="E19" s="23"/>
      <c r="F19" s="25"/>
      <c r="G19" s="26"/>
    </row>
    <row r="20" spans="1:7" x14ac:dyDescent="0.25">
      <c r="A20" s="9" t="s">
        <v>34</v>
      </c>
      <c r="B20" s="14" t="s">
        <v>35</v>
      </c>
      <c r="C20" s="10" t="s">
        <v>36</v>
      </c>
      <c r="D20" s="18">
        <v>89.59</v>
      </c>
      <c r="E20" s="10">
        <v>3238</v>
      </c>
      <c r="F20" s="9" t="s">
        <v>37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89.59</v>
      </c>
      <c r="E21" s="23"/>
      <c r="F21" s="25"/>
      <c r="G21" s="26"/>
    </row>
    <row r="22" spans="1:7" x14ac:dyDescent="0.25">
      <c r="A22" s="9" t="s">
        <v>38</v>
      </c>
      <c r="B22" s="14" t="s">
        <v>39</v>
      </c>
      <c r="C22" s="10" t="s">
        <v>32</v>
      </c>
      <c r="D22" s="18">
        <v>215</v>
      </c>
      <c r="E22" s="10">
        <v>3299</v>
      </c>
      <c r="F22" s="9" t="s">
        <v>26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215</v>
      </c>
      <c r="E23" s="23"/>
      <c r="F23" s="25"/>
      <c r="G23" s="26"/>
    </row>
    <row r="24" spans="1:7" x14ac:dyDescent="0.25">
      <c r="A24" s="9" t="s">
        <v>40</v>
      </c>
      <c r="B24" s="14" t="s">
        <v>41</v>
      </c>
      <c r="C24" s="10" t="s">
        <v>42</v>
      </c>
      <c r="D24" s="18">
        <v>80.150000000000006</v>
      </c>
      <c r="E24" s="10">
        <v>3221</v>
      </c>
      <c r="F24" s="9" t="s">
        <v>29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80.150000000000006</v>
      </c>
      <c r="E25" s="23"/>
      <c r="F25" s="25"/>
      <c r="G25" s="26"/>
    </row>
    <row r="26" spans="1:7" x14ac:dyDescent="0.25">
      <c r="A26" s="9" t="s">
        <v>43</v>
      </c>
      <c r="B26" s="14" t="s">
        <v>44</v>
      </c>
      <c r="C26" s="10" t="s">
        <v>45</v>
      </c>
      <c r="D26" s="18">
        <v>201.25</v>
      </c>
      <c r="E26" s="10">
        <v>3238</v>
      </c>
      <c r="F26" s="9" t="s">
        <v>37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201.25</v>
      </c>
      <c r="E27" s="23"/>
      <c r="F27" s="25"/>
      <c r="G27" s="26"/>
    </row>
    <row r="28" spans="1:7" x14ac:dyDescent="0.25">
      <c r="A28" s="9" t="s">
        <v>46</v>
      </c>
      <c r="B28" s="14" t="s">
        <v>47</v>
      </c>
      <c r="C28" s="10" t="s">
        <v>18</v>
      </c>
      <c r="D28" s="18">
        <v>87.5</v>
      </c>
      <c r="E28" s="10">
        <v>3299</v>
      </c>
      <c r="F28" s="9" t="s">
        <v>26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87.5</v>
      </c>
      <c r="E29" s="23"/>
      <c r="F29" s="25"/>
      <c r="G29" s="26"/>
    </row>
    <row r="30" spans="1:7" x14ac:dyDescent="0.25">
      <c r="A30" s="9" t="s">
        <v>48</v>
      </c>
      <c r="B30" s="14" t="s">
        <v>49</v>
      </c>
      <c r="C30" s="10" t="s">
        <v>18</v>
      </c>
      <c r="D30" s="18">
        <v>48.27</v>
      </c>
      <c r="E30" s="10">
        <v>3231</v>
      </c>
      <c r="F30" s="9" t="s">
        <v>19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48.27</v>
      </c>
      <c r="E31" s="23"/>
      <c r="F31" s="25"/>
      <c r="G31" s="26"/>
    </row>
    <row r="32" spans="1:7" x14ac:dyDescent="0.25">
      <c r="A32" s="9" t="s">
        <v>50</v>
      </c>
      <c r="B32" s="14" t="s">
        <v>51</v>
      </c>
      <c r="C32" s="10" t="s">
        <v>52</v>
      </c>
      <c r="D32" s="18">
        <v>18.899999999999999</v>
      </c>
      <c r="E32" s="10">
        <v>4241</v>
      </c>
      <c r="F32" s="9" t="s">
        <v>53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18.899999999999999</v>
      </c>
      <c r="E33" s="23"/>
      <c r="F33" s="25"/>
      <c r="G33" s="26"/>
    </row>
    <row r="34" spans="1:7" x14ac:dyDescent="0.25">
      <c r="A34" s="9" t="s">
        <v>54</v>
      </c>
      <c r="B34" s="14" t="s">
        <v>55</v>
      </c>
      <c r="C34" s="10" t="s">
        <v>56</v>
      </c>
      <c r="D34" s="18">
        <v>182.76</v>
      </c>
      <c r="E34" s="10">
        <v>3221</v>
      </c>
      <c r="F34" s="9" t="s">
        <v>29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182.76</v>
      </c>
      <c r="E35" s="23"/>
      <c r="F35" s="25"/>
      <c r="G35" s="26"/>
    </row>
    <row r="36" spans="1:7" x14ac:dyDescent="0.25">
      <c r="A36" s="9" t="s">
        <v>57</v>
      </c>
      <c r="B36" s="14" t="s">
        <v>58</v>
      </c>
      <c r="C36" s="10" t="s">
        <v>22</v>
      </c>
      <c r="D36" s="18">
        <v>2849.53</v>
      </c>
      <c r="E36" s="10">
        <v>3223</v>
      </c>
      <c r="F36" s="9" t="s">
        <v>59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2849.53</v>
      </c>
      <c r="E37" s="23"/>
      <c r="F37" s="25"/>
      <c r="G37" s="26"/>
    </row>
    <row r="38" spans="1:7" x14ac:dyDescent="0.25">
      <c r="A38" s="9" t="s">
        <v>60</v>
      </c>
      <c r="B38" s="14" t="s">
        <v>61</v>
      </c>
      <c r="C38" s="10" t="s">
        <v>22</v>
      </c>
      <c r="D38" s="18">
        <v>95</v>
      </c>
      <c r="E38" s="10">
        <v>3239</v>
      </c>
      <c r="F38" s="9" t="s">
        <v>23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95</v>
      </c>
      <c r="E39" s="23"/>
      <c r="F39" s="25"/>
      <c r="G39" s="26"/>
    </row>
    <row r="40" spans="1:7" x14ac:dyDescent="0.25">
      <c r="A40" s="9" t="s">
        <v>62</v>
      </c>
      <c r="B40" s="14" t="s">
        <v>63</v>
      </c>
      <c r="C40" s="10" t="s">
        <v>18</v>
      </c>
      <c r="D40" s="18">
        <v>58.06</v>
      </c>
      <c r="E40" s="10">
        <v>3234</v>
      </c>
      <c r="F40" s="9" t="s">
        <v>64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58.06</v>
      </c>
      <c r="E41" s="23"/>
      <c r="F41" s="25"/>
      <c r="G41" s="26"/>
    </row>
    <row r="42" spans="1:7" x14ac:dyDescent="0.25">
      <c r="A42" s="9" t="s">
        <v>65</v>
      </c>
      <c r="B42" s="14" t="s">
        <v>66</v>
      </c>
      <c r="C42" s="10" t="s">
        <v>32</v>
      </c>
      <c r="D42" s="18">
        <v>21.87</v>
      </c>
      <c r="E42" s="10">
        <v>4241</v>
      </c>
      <c r="F42" s="9" t="s">
        <v>53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21.87</v>
      </c>
      <c r="E43" s="23"/>
      <c r="F43" s="25"/>
      <c r="G43" s="26"/>
    </row>
    <row r="44" spans="1:7" x14ac:dyDescent="0.25">
      <c r="A44" s="9" t="s">
        <v>67</v>
      </c>
      <c r="B44" s="14" t="s">
        <v>68</v>
      </c>
      <c r="C44" s="10" t="s">
        <v>22</v>
      </c>
      <c r="D44" s="18">
        <v>581.25</v>
      </c>
      <c r="E44" s="10">
        <v>3239</v>
      </c>
      <c r="F44" s="9" t="s">
        <v>23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581.25</v>
      </c>
      <c r="E45" s="23"/>
      <c r="F45" s="25"/>
      <c r="G45" s="26"/>
    </row>
    <row r="46" spans="1:7" x14ac:dyDescent="0.25">
      <c r="A46" s="9" t="s">
        <v>69</v>
      </c>
      <c r="B46" s="14" t="s">
        <v>70</v>
      </c>
      <c r="C46" s="10" t="s">
        <v>71</v>
      </c>
      <c r="D46" s="18">
        <v>152</v>
      </c>
      <c r="E46" s="10">
        <v>3299</v>
      </c>
      <c r="F46" s="9" t="s">
        <v>26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152</v>
      </c>
      <c r="E47" s="23"/>
      <c r="F47" s="25"/>
      <c r="G47" s="26"/>
    </row>
    <row r="48" spans="1:7" x14ac:dyDescent="0.25">
      <c r="A48" s="9" t="s">
        <v>72</v>
      </c>
      <c r="B48" s="14" t="s">
        <v>73</v>
      </c>
      <c r="C48" s="10" t="s">
        <v>74</v>
      </c>
      <c r="D48" s="18">
        <v>4556.25</v>
      </c>
      <c r="E48" s="10">
        <v>3232</v>
      </c>
      <c r="F48" s="9" t="s">
        <v>75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4556.25</v>
      </c>
      <c r="E49" s="23"/>
      <c r="F49" s="25"/>
      <c r="G49" s="26"/>
    </row>
    <row r="50" spans="1:7" x14ac:dyDescent="0.25">
      <c r="A50" s="9" t="s">
        <v>76</v>
      </c>
      <c r="B50" s="14" t="s">
        <v>77</v>
      </c>
      <c r="C50" s="10" t="s">
        <v>78</v>
      </c>
      <c r="D50" s="18">
        <v>17762.29</v>
      </c>
      <c r="E50" s="10">
        <v>3223</v>
      </c>
      <c r="F50" s="9" t="s">
        <v>59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17762.29</v>
      </c>
      <c r="E51" s="23"/>
      <c r="F51" s="25"/>
      <c r="G51" s="26"/>
    </row>
    <row r="52" spans="1:7" x14ac:dyDescent="0.25">
      <c r="A52" s="9" t="s">
        <v>79</v>
      </c>
      <c r="B52" s="14" t="s">
        <v>80</v>
      </c>
      <c r="C52" s="10" t="s">
        <v>18</v>
      </c>
      <c r="D52" s="18">
        <v>329.07</v>
      </c>
      <c r="E52" s="10">
        <v>4241</v>
      </c>
      <c r="F52" s="9" t="s">
        <v>53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329.07</v>
      </c>
      <c r="E53" s="23"/>
      <c r="F53" s="25"/>
      <c r="G53" s="26"/>
    </row>
    <row r="54" spans="1:7" x14ac:dyDescent="0.25">
      <c r="A54" s="9" t="s">
        <v>81</v>
      </c>
      <c r="B54" s="14" t="s">
        <v>82</v>
      </c>
      <c r="C54" s="10" t="s">
        <v>83</v>
      </c>
      <c r="D54" s="18">
        <v>273.36</v>
      </c>
      <c r="E54" s="10">
        <v>3239</v>
      </c>
      <c r="F54" s="9" t="s">
        <v>23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273.36</v>
      </c>
      <c r="E55" s="23"/>
      <c r="F55" s="25"/>
      <c r="G55" s="26"/>
    </row>
    <row r="56" spans="1:7" x14ac:dyDescent="0.25">
      <c r="A56" s="9" t="s">
        <v>84</v>
      </c>
      <c r="B56" s="14" t="s">
        <v>85</v>
      </c>
      <c r="C56" s="10" t="s">
        <v>18</v>
      </c>
      <c r="D56" s="18">
        <v>16.559999999999999</v>
      </c>
      <c r="E56" s="10">
        <v>3231</v>
      </c>
      <c r="F56" s="9" t="s">
        <v>19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16.559999999999999</v>
      </c>
      <c r="E57" s="23"/>
      <c r="F57" s="25"/>
      <c r="G57" s="26"/>
    </row>
    <row r="58" spans="1:7" x14ac:dyDescent="0.25">
      <c r="A58" s="9" t="s">
        <v>86</v>
      </c>
      <c r="B58" s="14" t="s">
        <v>87</v>
      </c>
      <c r="C58" s="10" t="s">
        <v>88</v>
      </c>
      <c r="D58" s="18">
        <v>46.25</v>
      </c>
      <c r="E58" s="10">
        <v>3239</v>
      </c>
      <c r="F58" s="9" t="s">
        <v>23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46.25</v>
      </c>
      <c r="E59" s="23"/>
      <c r="F59" s="25"/>
      <c r="G59" s="26"/>
    </row>
    <row r="60" spans="1:7" x14ac:dyDescent="0.25">
      <c r="A60" s="9" t="s">
        <v>89</v>
      </c>
      <c r="B60" s="14" t="s">
        <v>90</v>
      </c>
      <c r="C60" s="10" t="s">
        <v>18</v>
      </c>
      <c r="D60" s="18">
        <v>131.87</v>
      </c>
      <c r="E60" s="10">
        <v>3221</v>
      </c>
      <c r="F60" s="9" t="s">
        <v>29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131.87</v>
      </c>
      <c r="E61" s="23"/>
      <c r="F61" s="25"/>
      <c r="G61" s="26"/>
    </row>
    <row r="62" spans="1:7" x14ac:dyDescent="0.25">
      <c r="A62" s="9" t="s">
        <v>91</v>
      </c>
      <c r="B62" s="14" t="s">
        <v>92</v>
      </c>
      <c r="C62" s="10" t="s">
        <v>32</v>
      </c>
      <c r="D62" s="18">
        <v>140</v>
      </c>
      <c r="E62" s="10">
        <v>3238</v>
      </c>
      <c r="F62" s="9" t="s">
        <v>37</v>
      </c>
      <c r="G62" s="27" t="s">
        <v>14</v>
      </c>
    </row>
    <row r="63" spans="1:7" x14ac:dyDescent="0.25">
      <c r="A63" s="9"/>
      <c r="B63" s="14"/>
      <c r="C63" s="10"/>
      <c r="D63" s="18">
        <v>3822.5</v>
      </c>
      <c r="E63" s="10">
        <v>4221</v>
      </c>
      <c r="F63" s="9" t="s">
        <v>93</v>
      </c>
      <c r="G63" s="28" t="s">
        <v>14</v>
      </c>
    </row>
    <row r="64" spans="1:7" x14ac:dyDescent="0.25">
      <c r="A64" s="9"/>
      <c r="B64" s="14"/>
      <c r="C64" s="10"/>
      <c r="D64" s="18">
        <v>633.75</v>
      </c>
      <c r="E64" s="10">
        <v>4227</v>
      </c>
      <c r="F64" s="9" t="s">
        <v>94</v>
      </c>
      <c r="G64" s="28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SUM(D62:D64)</f>
        <v>4596.25</v>
      </c>
      <c r="E65" s="23"/>
      <c r="F65" s="25"/>
      <c r="G65" s="26"/>
    </row>
    <row r="66" spans="1:7" x14ac:dyDescent="0.25">
      <c r="A66" s="9" t="s">
        <v>95</v>
      </c>
      <c r="B66" s="14" t="s">
        <v>96</v>
      </c>
      <c r="C66" s="10" t="s">
        <v>32</v>
      </c>
      <c r="D66" s="18">
        <v>1777.5</v>
      </c>
      <c r="E66" s="10">
        <v>3232</v>
      </c>
      <c r="F66" s="9" t="s">
        <v>75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1777.5</v>
      </c>
      <c r="E67" s="23"/>
      <c r="F67" s="25"/>
      <c r="G67" s="26"/>
    </row>
    <row r="68" spans="1:7" x14ac:dyDescent="0.25">
      <c r="A68" s="9" t="s">
        <v>97</v>
      </c>
      <c r="B68" s="14" t="s">
        <v>98</v>
      </c>
      <c r="C68" s="10" t="s">
        <v>99</v>
      </c>
      <c r="D68" s="18">
        <v>48.7</v>
      </c>
      <c r="E68" s="10">
        <v>3224</v>
      </c>
      <c r="F68" s="9" t="s">
        <v>100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48.7</v>
      </c>
      <c r="E69" s="23"/>
      <c r="F69" s="25"/>
      <c r="G69" s="26"/>
    </row>
    <row r="70" spans="1:7" x14ac:dyDescent="0.25">
      <c r="A70" s="9" t="s">
        <v>101</v>
      </c>
      <c r="B70" s="14" t="s">
        <v>102</v>
      </c>
      <c r="C70" s="10" t="s">
        <v>103</v>
      </c>
      <c r="D70" s="18">
        <v>6</v>
      </c>
      <c r="E70" s="10">
        <v>3231</v>
      </c>
      <c r="F70" s="9" t="s">
        <v>19</v>
      </c>
      <c r="G70" s="27" t="s">
        <v>14</v>
      </c>
    </row>
    <row r="71" spans="1:7" x14ac:dyDescent="0.25">
      <c r="A71" s="9"/>
      <c r="B71" s="14"/>
      <c r="C71" s="10"/>
      <c r="D71" s="18">
        <v>145.66</v>
      </c>
      <c r="E71" s="10">
        <v>4241</v>
      </c>
      <c r="F71" s="9" t="s">
        <v>53</v>
      </c>
      <c r="G71" s="28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SUM(D70:D71)</f>
        <v>151.66</v>
      </c>
      <c r="E72" s="23"/>
      <c r="F72" s="25"/>
      <c r="G72" s="26"/>
    </row>
    <row r="73" spans="1:7" x14ac:dyDescent="0.25">
      <c r="A73" s="9" t="s">
        <v>104</v>
      </c>
      <c r="B73" s="14" t="s">
        <v>105</v>
      </c>
      <c r="C73" s="10" t="s">
        <v>22</v>
      </c>
      <c r="D73" s="18">
        <v>162.5</v>
      </c>
      <c r="E73" s="10">
        <v>3239</v>
      </c>
      <c r="F73" s="9" t="s">
        <v>23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162.5</v>
      </c>
      <c r="E74" s="23"/>
      <c r="F74" s="25"/>
      <c r="G74" s="26"/>
    </row>
    <row r="75" spans="1:7" x14ac:dyDescent="0.25">
      <c r="A75" s="9" t="s">
        <v>106</v>
      </c>
      <c r="B75" s="14" t="s">
        <v>107</v>
      </c>
      <c r="C75" s="10" t="s">
        <v>108</v>
      </c>
      <c r="D75" s="18">
        <v>20</v>
      </c>
      <c r="E75" s="10">
        <v>3295</v>
      </c>
      <c r="F75" s="9" t="s">
        <v>109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20</v>
      </c>
      <c r="E76" s="23"/>
      <c r="F76" s="25"/>
      <c r="G76" s="26"/>
    </row>
    <row r="77" spans="1:7" x14ac:dyDescent="0.25">
      <c r="A77" s="9" t="s">
        <v>110</v>
      </c>
      <c r="B77" s="14" t="s">
        <v>111</v>
      </c>
      <c r="C77" s="10" t="s">
        <v>32</v>
      </c>
      <c r="D77" s="18">
        <v>49.6</v>
      </c>
      <c r="E77" s="10">
        <v>3239</v>
      </c>
      <c r="F77" s="9" t="s">
        <v>23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49.6</v>
      </c>
      <c r="E78" s="23"/>
      <c r="F78" s="25"/>
      <c r="G78" s="26"/>
    </row>
    <row r="79" spans="1:7" x14ac:dyDescent="0.25">
      <c r="A79" s="9" t="s">
        <v>112</v>
      </c>
      <c r="B79" s="14" t="s">
        <v>113</v>
      </c>
      <c r="C79" s="10" t="s">
        <v>114</v>
      </c>
      <c r="D79" s="18">
        <v>214.38</v>
      </c>
      <c r="E79" s="10">
        <v>3221</v>
      </c>
      <c r="F79" s="9" t="s">
        <v>29</v>
      </c>
      <c r="G79" s="27" t="s">
        <v>14</v>
      </c>
    </row>
    <row r="80" spans="1:7" x14ac:dyDescent="0.25">
      <c r="A80" s="9"/>
      <c r="B80" s="14"/>
      <c r="C80" s="10"/>
      <c r="D80" s="18">
        <v>405</v>
      </c>
      <c r="E80" s="10">
        <v>3221</v>
      </c>
      <c r="F80" s="9" t="s">
        <v>29</v>
      </c>
      <c r="G80" s="28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SUM(D79:D80)</f>
        <v>619.38</v>
      </c>
      <c r="E81" s="23"/>
      <c r="F81" s="25"/>
      <c r="G81" s="26"/>
    </row>
    <row r="82" spans="1:7" x14ac:dyDescent="0.25">
      <c r="A82" s="9" t="s">
        <v>115</v>
      </c>
      <c r="B82" s="14" t="s">
        <v>116</v>
      </c>
      <c r="C82" s="10" t="s">
        <v>22</v>
      </c>
      <c r="D82" s="18">
        <v>134.36000000000001</v>
      </c>
      <c r="E82" s="10">
        <v>3431</v>
      </c>
      <c r="F82" s="9" t="s">
        <v>117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134.36000000000001</v>
      </c>
      <c r="E83" s="23"/>
      <c r="F83" s="25"/>
      <c r="G83" s="26"/>
    </row>
    <row r="84" spans="1:7" x14ac:dyDescent="0.25">
      <c r="A84" s="9" t="s">
        <v>118</v>
      </c>
      <c r="B84" s="14" t="s">
        <v>119</v>
      </c>
      <c r="C84" s="10" t="s">
        <v>22</v>
      </c>
      <c r="D84" s="18">
        <v>915.51</v>
      </c>
      <c r="E84" s="10">
        <v>3239</v>
      </c>
      <c r="F84" s="9" t="s">
        <v>23</v>
      </c>
      <c r="G84" s="27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SUM(D84:D84)</f>
        <v>915.51</v>
      </c>
      <c r="E85" s="23"/>
      <c r="F85" s="25"/>
      <c r="G85" s="26"/>
    </row>
    <row r="86" spans="1:7" x14ac:dyDescent="0.25">
      <c r="A86" s="9" t="s">
        <v>120</v>
      </c>
      <c r="B86" s="14" t="s">
        <v>121</v>
      </c>
      <c r="C86" s="10" t="s">
        <v>22</v>
      </c>
      <c r="D86" s="18">
        <v>1005.36</v>
      </c>
      <c r="E86" s="10">
        <v>3234</v>
      </c>
      <c r="F86" s="9" t="s">
        <v>64</v>
      </c>
      <c r="G86" s="27" t="s">
        <v>14</v>
      </c>
    </row>
    <row r="87" spans="1:7" ht="27" customHeight="1" thickBot="1" x14ac:dyDescent="0.3">
      <c r="A87" s="21" t="s">
        <v>15</v>
      </c>
      <c r="B87" s="22"/>
      <c r="C87" s="23"/>
      <c r="D87" s="24">
        <f>SUM(D86:D86)</f>
        <v>1005.36</v>
      </c>
      <c r="E87" s="23"/>
      <c r="F87" s="25"/>
      <c r="G87" s="26"/>
    </row>
    <row r="88" spans="1:7" x14ac:dyDescent="0.25">
      <c r="A88" s="9" t="s">
        <v>122</v>
      </c>
      <c r="B88" s="14" t="s">
        <v>121</v>
      </c>
      <c r="C88" s="10" t="s">
        <v>22</v>
      </c>
      <c r="D88" s="18">
        <v>90.43</v>
      </c>
      <c r="E88" s="10">
        <v>3234</v>
      </c>
      <c r="F88" s="9" t="s">
        <v>64</v>
      </c>
      <c r="G88" s="27" t="s">
        <v>14</v>
      </c>
    </row>
    <row r="89" spans="1:7" ht="27" customHeight="1" thickBot="1" x14ac:dyDescent="0.3">
      <c r="A89" s="21" t="s">
        <v>15</v>
      </c>
      <c r="B89" s="22"/>
      <c r="C89" s="23"/>
      <c r="D89" s="24">
        <f>SUM(D88:D88)</f>
        <v>90.43</v>
      </c>
      <c r="E89" s="23"/>
      <c r="F89" s="25"/>
      <c r="G89" s="26"/>
    </row>
    <row r="90" spans="1:7" x14ac:dyDescent="0.25">
      <c r="A90" s="9" t="s">
        <v>123</v>
      </c>
      <c r="B90" s="14" t="s">
        <v>121</v>
      </c>
      <c r="C90" s="10" t="s">
        <v>22</v>
      </c>
      <c r="D90" s="18">
        <v>431.62</v>
      </c>
      <c r="E90" s="10">
        <v>3234</v>
      </c>
      <c r="F90" s="9" t="s">
        <v>64</v>
      </c>
      <c r="G90" s="27" t="s">
        <v>14</v>
      </c>
    </row>
    <row r="91" spans="1:7" ht="27" customHeight="1" thickBot="1" x14ac:dyDescent="0.3">
      <c r="A91" s="21" t="s">
        <v>15</v>
      </c>
      <c r="B91" s="22"/>
      <c r="C91" s="23"/>
      <c r="D91" s="24">
        <f>SUM(D90:D90)</f>
        <v>431.62</v>
      </c>
      <c r="E91" s="23"/>
      <c r="F91" s="25"/>
      <c r="G91" s="26"/>
    </row>
    <row r="92" spans="1:7" x14ac:dyDescent="0.25">
      <c r="A92" s="9" t="s">
        <v>124</v>
      </c>
      <c r="B92" s="14" t="s">
        <v>121</v>
      </c>
      <c r="C92" s="10" t="s">
        <v>22</v>
      </c>
      <c r="D92" s="18">
        <v>10.62</v>
      </c>
      <c r="E92" s="10">
        <v>3239</v>
      </c>
      <c r="F92" s="9" t="s">
        <v>23</v>
      </c>
      <c r="G92" s="27" t="s">
        <v>14</v>
      </c>
    </row>
    <row r="93" spans="1:7" ht="27" customHeight="1" thickBot="1" x14ac:dyDescent="0.3">
      <c r="A93" s="21" t="s">
        <v>15</v>
      </c>
      <c r="B93" s="22"/>
      <c r="C93" s="23"/>
      <c r="D93" s="24">
        <f>SUM(D92:D92)</f>
        <v>10.62</v>
      </c>
      <c r="E93" s="23"/>
      <c r="F93" s="25"/>
      <c r="G93" s="26"/>
    </row>
    <row r="94" spans="1:7" x14ac:dyDescent="0.25">
      <c r="A94" s="9"/>
      <c r="B94" s="14"/>
      <c r="C94" s="10"/>
      <c r="D94" s="18">
        <v>96978.559999999998</v>
      </c>
      <c r="E94" s="10">
        <v>3111</v>
      </c>
      <c r="F94" s="9" t="s">
        <v>125</v>
      </c>
      <c r="G94" s="27" t="s">
        <v>14</v>
      </c>
    </row>
    <row r="95" spans="1:7" x14ac:dyDescent="0.25">
      <c r="A95" s="9"/>
      <c r="B95" s="14"/>
      <c r="C95" s="10"/>
      <c r="D95" s="18">
        <v>140395.14000000001</v>
      </c>
      <c r="E95" s="10">
        <v>3111</v>
      </c>
      <c r="F95" s="9" t="s">
        <v>125</v>
      </c>
      <c r="G95" s="28" t="s">
        <v>14</v>
      </c>
    </row>
    <row r="96" spans="1:7" x14ac:dyDescent="0.25">
      <c r="A96" s="9"/>
      <c r="B96" s="14"/>
      <c r="C96" s="10"/>
      <c r="D96" s="18">
        <v>47.78</v>
      </c>
      <c r="E96" s="10">
        <v>3121</v>
      </c>
      <c r="F96" s="9" t="s">
        <v>126</v>
      </c>
      <c r="G96" s="28" t="s">
        <v>14</v>
      </c>
    </row>
    <row r="97" spans="1:7" x14ac:dyDescent="0.25">
      <c r="A97" s="9"/>
      <c r="B97" s="14"/>
      <c r="C97" s="10"/>
      <c r="D97" s="18">
        <v>133</v>
      </c>
      <c r="E97" s="10">
        <v>3121</v>
      </c>
      <c r="F97" s="9" t="s">
        <v>126</v>
      </c>
      <c r="G97" s="28" t="s">
        <v>14</v>
      </c>
    </row>
    <row r="98" spans="1:7" x14ac:dyDescent="0.25">
      <c r="A98" s="9"/>
      <c r="B98" s="14"/>
      <c r="C98" s="10"/>
      <c r="D98" s="18">
        <v>2400</v>
      </c>
      <c r="E98" s="10">
        <v>3121</v>
      </c>
      <c r="F98" s="9" t="s">
        <v>126</v>
      </c>
      <c r="G98" s="28" t="s">
        <v>14</v>
      </c>
    </row>
    <row r="99" spans="1:7" x14ac:dyDescent="0.25">
      <c r="A99" s="9"/>
      <c r="B99" s="14"/>
      <c r="C99" s="10"/>
      <c r="D99" s="18">
        <v>19500</v>
      </c>
      <c r="E99" s="10">
        <v>3121</v>
      </c>
      <c r="F99" s="9" t="s">
        <v>126</v>
      </c>
      <c r="G99" s="28" t="s">
        <v>14</v>
      </c>
    </row>
    <row r="100" spans="1:7" x14ac:dyDescent="0.25">
      <c r="A100" s="9"/>
      <c r="B100" s="14"/>
      <c r="C100" s="10"/>
      <c r="D100" s="18">
        <v>706.16</v>
      </c>
      <c r="E100" s="10">
        <v>3122</v>
      </c>
      <c r="F100" s="9" t="s">
        <v>127</v>
      </c>
      <c r="G100" s="28" t="s">
        <v>14</v>
      </c>
    </row>
    <row r="101" spans="1:7" x14ac:dyDescent="0.25">
      <c r="A101" s="9"/>
      <c r="B101" s="14"/>
      <c r="C101" s="10"/>
      <c r="D101" s="18">
        <v>47.78</v>
      </c>
      <c r="E101" s="10">
        <v>3129</v>
      </c>
      <c r="F101" s="9" t="s">
        <v>128</v>
      </c>
      <c r="G101" s="28" t="s">
        <v>14</v>
      </c>
    </row>
    <row r="102" spans="1:7" x14ac:dyDescent="0.25">
      <c r="A102" s="9"/>
      <c r="B102" s="14"/>
      <c r="C102" s="10"/>
      <c r="D102" s="18">
        <v>133</v>
      </c>
      <c r="E102" s="10">
        <v>3129</v>
      </c>
      <c r="F102" s="9" t="s">
        <v>128</v>
      </c>
      <c r="G102" s="28" t="s">
        <v>14</v>
      </c>
    </row>
    <row r="103" spans="1:7" x14ac:dyDescent="0.25">
      <c r="A103" s="9"/>
      <c r="B103" s="14"/>
      <c r="C103" s="10"/>
      <c r="D103" s="18">
        <v>23165.22</v>
      </c>
      <c r="E103" s="10">
        <v>3132</v>
      </c>
      <c r="F103" s="9" t="s">
        <v>129</v>
      </c>
      <c r="G103" s="28" t="s">
        <v>14</v>
      </c>
    </row>
    <row r="104" spans="1:7" x14ac:dyDescent="0.25">
      <c r="A104" s="9"/>
      <c r="B104" s="14"/>
      <c r="C104" s="10"/>
      <c r="D104" s="18">
        <v>14796.54</v>
      </c>
      <c r="E104" s="10">
        <v>3141</v>
      </c>
      <c r="F104" s="9" t="s">
        <v>130</v>
      </c>
      <c r="G104" s="28" t="s">
        <v>14</v>
      </c>
    </row>
    <row r="105" spans="1:7" x14ac:dyDescent="0.25">
      <c r="A105" s="9"/>
      <c r="B105" s="14"/>
      <c r="C105" s="10"/>
      <c r="D105" s="18">
        <v>6863.07</v>
      </c>
      <c r="E105" s="10">
        <v>3151</v>
      </c>
      <c r="F105" s="9" t="s">
        <v>131</v>
      </c>
      <c r="G105" s="28" t="s">
        <v>14</v>
      </c>
    </row>
    <row r="106" spans="1:7" x14ac:dyDescent="0.25">
      <c r="A106" s="9"/>
      <c r="B106" s="14"/>
      <c r="C106" s="10"/>
      <c r="D106" s="18">
        <v>21157.33</v>
      </c>
      <c r="E106" s="10">
        <v>3151</v>
      </c>
      <c r="F106" s="9" t="s">
        <v>131</v>
      </c>
      <c r="G106" s="28" t="s">
        <v>14</v>
      </c>
    </row>
    <row r="107" spans="1:7" x14ac:dyDescent="0.25">
      <c r="A107" s="9"/>
      <c r="B107" s="14"/>
      <c r="C107" s="10"/>
      <c r="D107" s="18">
        <v>23165.22</v>
      </c>
      <c r="E107" s="10">
        <v>3162</v>
      </c>
      <c r="F107" s="9" t="s">
        <v>132</v>
      </c>
      <c r="G107" s="28" t="s">
        <v>14</v>
      </c>
    </row>
    <row r="108" spans="1:7" x14ac:dyDescent="0.25">
      <c r="A108" s="9"/>
      <c r="B108" s="14"/>
      <c r="C108" s="10"/>
      <c r="D108" s="18">
        <v>21900</v>
      </c>
      <c r="E108" s="10">
        <v>3171</v>
      </c>
      <c r="F108" s="9" t="s">
        <v>133</v>
      </c>
      <c r="G108" s="28" t="s">
        <v>14</v>
      </c>
    </row>
    <row r="109" spans="1:7" x14ac:dyDescent="0.25">
      <c r="A109" s="9"/>
      <c r="B109" s="14"/>
      <c r="C109" s="10"/>
      <c r="D109" s="18">
        <v>90</v>
      </c>
      <c r="E109" s="10">
        <v>3211</v>
      </c>
      <c r="F109" s="9" t="s">
        <v>134</v>
      </c>
      <c r="G109" s="28" t="s">
        <v>14</v>
      </c>
    </row>
    <row r="110" spans="1:7" x14ac:dyDescent="0.25">
      <c r="A110" s="9"/>
      <c r="B110" s="14"/>
      <c r="C110" s="10"/>
      <c r="D110" s="18">
        <v>160</v>
      </c>
      <c r="E110" s="10">
        <v>3211</v>
      </c>
      <c r="F110" s="9" t="s">
        <v>134</v>
      </c>
      <c r="G110" s="28" t="s">
        <v>14</v>
      </c>
    </row>
    <row r="111" spans="1:7" x14ac:dyDescent="0.25">
      <c r="A111" s="9"/>
      <c r="B111" s="14"/>
      <c r="C111" s="10"/>
      <c r="D111" s="18">
        <v>1893.9</v>
      </c>
      <c r="E111" s="10">
        <v>3212</v>
      </c>
      <c r="F111" s="9" t="s">
        <v>33</v>
      </c>
      <c r="G111" s="28" t="s">
        <v>14</v>
      </c>
    </row>
    <row r="112" spans="1:7" x14ac:dyDescent="0.25">
      <c r="A112" s="9"/>
      <c r="B112" s="14"/>
      <c r="C112" s="10"/>
      <c r="D112" s="18">
        <v>9.65</v>
      </c>
      <c r="E112" s="10">
        <v>3224</v>
      </c>
      <c r="F112" s="9" t="s">
        <v>100</v>
      </c>
      <c r="G112" s="28" t="s">
        <v>14</v>
      </c>
    </row>
    <row r="113" spans="1:7" x14ac:dyDescent="0.25">
      <c r="A113" s="9"/>
      <c r="B113" s="14"/>
      <c r="C113" s="10"/>
      <c r="D113" s="18">
        <v>97.44</v>
      </c>
      <c r="E113" s="10">
        <v>3237</v>
      </c>
      <c r="F113" s="9" t="s">
        <v>135</v>
      </c>
      <c r="G113" s="28" t="s">
        <v>14</v>
      </c>
    </row>
    <row r="114" spans="1:7" x14ac:dyDescent="0.25">
      <c r="A114" s="9"/>
      <c r="B114" s="14"/>
      <c r="C114" s="10"/>
      <c r="D114" s="18">
        <v>207.52</v>
      </c>
      <c r="E114" s="10">
        <v>3291</v>
      </c>
      <c r="F114" s="9" t="s">
        <v>136</v>
      </c>
      <c r="G114" s="28" t="s">
        <v>14</v>
      </c>
    </row>
    <row r="115" spans="1:7" x14ac:dyDescent="0.25">
      <c r="A115" s="9"/>
      <c r="B115" s="14"/>
      <c r="C115" s="10"/>
      <c r="D115" s="18">
        <v>154.91999999999999</v>
      </c>
      <c r="E115" s="10">
        <v>3293</v>
      </c>
      <c r="F115" s="9" t="s">
        <v>137</v>
      </c>
      <c r="G115" s="28" t="s">
        <v>14</v>
      </c>
    </row>
    <row r="116" spans="1:7" x14ac:dyDescent="0.25">
      <c r="A116" s="9"/>
      <c r="B116" s="14"/>
      <c r="C116" s="10"/>
      <c r="D116" s="18">
        <v>19.649999999999999</v>
      </c>
      <c r="E116" s="10">
        <v>3299</v>
      </c>
      <c r="F116" s="9" t="s">
        <v>26</v>
      </c>
      <c r="G116" s="28" t="s">
        <v>14</v>
      </c>
    </row>
    <row r="117" spans="1:7" x14ac:dyDescent="0.25">
      <c r="A117" s="9"/>
      <c r="B117" s="14"/>
      <c r="C117" s="10"/>
      <c r="D117" s="18">
        <v>30</v>
      </c>
      <c r="E117" s="10">
        <v>3299</v>
      </c>
      <c r="F117" s="9" t="s">
        <v>26</v>
      </c>
      <c r="G117" s="28" t="s">
        <v>14</v>
      </c>
    </row>
    <row r="118" spans="1:7" x14ac:dyDescent="0.25">
      <c r="A118" s="9"/>
      <c r="B118" s="14"/>
      <c r="C118" s="10"/>
      <c r="D118" s="18">
        <v>646.5</v>
      </c>
      <c r="E118" s="10">
        <v>3721</v>
      </c>
      <c r="F118" s="9" t="s">
        <v>138</v>
      </c>
      <c r="G118" s="28" t="s">
        <v>14</v>
      </c>
    </row>
    <row r="119" spans="1:7" x14ac:dyDescent="0.25">
      <c r="A119" s="9"/>
      <c r="B119" s="14"/>
      <c r="C119" s="10"/>
      <c r="D119" s="18">
        <v>599.64</v>
      </c>
      <c r="E119" s="10">
        <v>3931</v>
      </c>
      <c r="F119" s="9" t="s">
        <v>133</v>
      </c>
      <c r="G119" s="28" t="s">
        <v>14</v>
      </c>
    </row>
    <row r="120" spans="1:7" x14ac:dyDescent="0.25">
      <c r="A120" s="9"/>
      <c r="B120" s="14"/>
      <c r="C120" s="10"/>
      <c r="D120" s="18">
        <v>1348.83</v>
      </c>
      <c r="E120" s="10">
        <v>3958</v>
      </c>
      <c r="F120" s="9" t="s">
        <v>133</v>
      </c>
      <c r="G120" s="28" t="s">
        <v>14</v>
      </c>
    </row>
    <row r="121" spans="1:7" x14ac:dyDescent="0.25">
      <c r="A121" s="9"/>
      <c r="B121" s="14"/>
      <c r="C121" s="10"/>
      <c r="D121" s="18">
        <v>218.3</v>
      </c>
      <c r="E121" s="10">
        <v>4241</v>
      </c>
      <c r="F121" s="9" t="s">
        <v>53</v>
      </c>
      <c r="G121" s="28" t="s">
        <v>14</v>
      </c>
    </row>
    <row r="122" spans="1:7" ht="21" customHeight="1" thickBot="1" x14ac:dyDescent="0.3">
      <c r="A122" s="21" t="s">
        <v>15</v>
      </c>
      <c r="B122" s="22"/>
      <c r="C122" s="23"/>
      <c r="D122" s="24">
        <f>SUM(D94:D121)</f>
        <v>376865.15000000014</v>
      </c>
      <c r="E122" s="23"/>
      <c r="F122" s="25"/>
      <c r="G122" s="26"/>
    </row>
    <row r="123" spans="1:7" ht="15.75" thickBot="1" x14ac:dyDescent="0.3">
      <c r="A123" s="29" t="s">
        <v>139</v>
      </c>
      <c r="B123" s="30"/>
      <c r="C123" s="31"/>
      <c r="D123" s="32">
        <f>SUM(D8,D10,D12,D14,D17,D19,D21,D23,D25,D27,D29,D31,D33,D35,D37,D39,D41,D43,D45,D47,D49,D51,D53,D55,D57,D59,D61,D65,D67,D69,D72,D74,D76,D78,D81,D83,D85,D87,D89,D91,D93,D122)</f>
        <v>416481.07000000012</v>
      </c>
      <c r="E123" s="31"/>
      <c r="F123" s="33"/>
      <c r="G123" s="34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skola</cp:lastModifiedBy>
  <dcterms:created xsi:type="dcterms:W3CDTF">2024-03-05T11:42:46Z</dcterms:created>
  <dcterms:modified xsi:type="dcterms:W3CDTF">2025-01-13T10:38:18Z</dcterms:modified>
</cp:coreProperties>
</file>