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01216965-F62D-4E9D-8F50-D7A149E0E9E8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1" l="1"/>
  <c r="D109" i="1"/>
  <c r="D88" i="1"/>
  <c r="D86" i="1"/>
  <c r="D84" i="1"/>
  <c r="D82" i="1"/>
  <c r="D80" i="1"/>
  <c r="D78" i="1"/>
  <c r="D75" i="1"/>
  <c r="D73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3" i="1"/>
  <c r="D41" i="1"/>
  <c r="D39" i="1"/>
  <c r="D36" i="1"/>
  <c r="D34" i="1"/>
  <c r="D32" i="1"/>
  <c r="D29" i="1"/>
  <c r="D27" i="1"/>
  <c r="D25" i="1"/>
  <c r="D23" i="1"/>
  <c r="D21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<sst xmlns="http://schemas.openxmlformats.org/spreadsheetml/2006/main" count="292" uniqueCount="125">
  <si>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</si>
  <si>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</si>
  <si>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</si>
  <si>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</si>
  <si>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</si>
  <si>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</si>
  <si>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</si>
  <si>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</si>
  <si>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KLASIČNA GIMNAZIJA_x000D_
KRIŽANIĆEVA 4A_x000D_
ZAGREB_x000D_
Tel: +385(1)4611718   Fax: +385(1)4611718_x000D_
OIB: 14848609512_x000D_
Mail: nevenka.sruk@gmail.com_x000D_
IBAN: HR4423400091100010768</t>
  </si>
  <si>
    <t>Isplata Sredstava Za Razdoblje: 01.09.2024 Do 30.09.2024</t>
  </si>
  <si>
    <t>PROFIL Klett</t>
  </si>
  <si>
    <t>95803232921</t>
  </si>
  <si>
    <t>ZAGREB</t>
  </si>
  <si>
    <t>KNJIGE</t>
  </si>
  <si>
    <t>KLASIČNA GIMNAZIJA</t>
  </si>
  <si>
    <t>Ukupno:</t>
  </si>
  <si>
    <t>MERIDIJANI Obrt za izdavačku djelatnost, vl. Petra Some</t>
  </si>
  <si>
    <t>93687324069</t>
  </si>
  <si>
    <t>10430 Samobor</t>
  </si>
  <si>
    <t>RU-VE d.o.o.</t>
  </si>
  <si>
    <t>88470929840</t>
  </si>
  <si>
    <t>Sveta Nedjelja</t>
  </si>
  <si>
    <t>OSTALI NESPOMENUTI RASHODI POSLOVANJA</t>
  </si>
  <si>
    <t>HP - Hrvatska pošta d.d.</t>
  </si>
  <si>
    <t>87311810356</t>
  </si>
  <si>
    <t>10000 Zagreb</t>
  </si>
  <si>
    <t>USLUGE TELEFONA, POŠTE I PRIJEVOZA</t>
  </si>
  <si>
    <t>FINA</t>
  </si>
  <si>
    <t>85821130368</t>
  </si>
  <si>
    <t>OSTALE USLUGE</t>
  </si>
  <si>
    <t>UGOSTITELJSKO-TURISTIČKO UČILIŠTE</t>
  </si>
  <si>
    <t>83456348759</t>
  </si>
  <si>
    <t>REPREZENTACIJA</t>
  </si>
  <si>
    <t>PROHIGIS d.o.o.</t>
  </si>
  <si>
    <t>82114830044</t>
  </si>
  <si>
    <t>UREDSKI MATERIJAL I OSTALI MATERIJALNI RASHODI</t>
  </si>
  <si>
    <t>Zagrebački električni tramvaj</t>
  </si>
  <si>
    <t>82031999604</t>
  </si>
  <si>
    <t>10000 ZAGREB</t>
  </si>
  <si>
    <t>NAKNADE ZA PRIJEVOZ, ZA RAD NA TERENU I ODVOJENI ŽIVOT</t>
  </si>
  <si>
    <t>Obrt za proizvodnju usluge i trgovinu</t>
  </si>
  <si>
    <t>81721804371</t>
  </si>
  <si>
    <t>Naklada LJEVAK d.o.o</t>
  </si>
  <si>
    <t>80364394364</t>
  </si>
  <si>
    <t>ARSKOPIJA</t>
  </si>
  <si>
    <t>76506138139</t>
  </si>
  <si>
    <t>Optimus lab d.o.o</t>
  </si>
  <si>
    <t>71981294715</t>
  </si>
  <si>
    <t>ČAKOVEC</t>
  </si>
  <si>
    <t>RAČUNALNE USLUGE</t>
  </si>
  <si>
    <t>ELEMENT D.O.O.</t>
  </si>
  <si>
    <t>71412305441</t>
  </si>
  <si>
    <t>BIZ START d.o.o. za savjetovanje i usluge</t>
  </si>
  <si>
    <t>70585473908</t>
  </si>
  <si>
    <t>NARODNE NOVINE d.d.</t>
  </si>
  <si>
    <t>64546066176</t>
  </si>
  <si>
    <t>10020 ZAGREB</t>
  </si>
  <si>
    <t>HEP-OPSKRBA</t>
  </si>
  <si>
    <t>63073332379</t>
  </si>
  <si>
    <t>ENERGIJA</t>
  </si>
  <si>
    <t>CIJANIZACIJA d.o.o.</t>
  </si>
  <si>
    <t>59646425366</t>
  </si>
  <si>
    <t>KOMUNALNE USLUGE</t>
  </si>
  <si>
    <t>Planetzavjesa,obrt za trgovinu</t>
  </si>
  <si>
    <t>51005645400</t>
  </si>
  <si>
    <t>Zagreb</t>
  </si>
  <si>
    <t>SITNI INVENTAR I AUTO GUME</t>
  </si>
  <si>
    <t>HEP-PLIN D.O.O.</t>
  </si>
  <si>
    <t>41317489366</t>
  </si>
  <si>
    <t>31000 OSIJEK</t>
  </si>
  <si>
    <t>Školska knjiga d.d.</t>
  </si>
  <si>
    <t>38967655335</t>
  </si>
  <si>
    <t>V.B.Z. d.o.o.</t>
  </si>
  <si>
    <t>35632925066</t>
  </si>
  <si>
    <t>10010 Zagreb</t>
  </si>
  <si>
    <t>KSU d.o.o.</t>
  </si>
  <si>
    <t>34976993601</t>
  </si>
  <si>
    <t>10410 Velika Gorica</t>
  </si>
  <si>
    <t>A1 Hrvatska d.o.o.</t>
  </si>
  <si>
    <t>29524210204</t>
  </si>
  <si>
    <t>INTERLAMP</t>
  </si>
  <si>
    <t>27219236236</t>
  </si>
  <si>
    <t>MATERIJAL I DIJELOVI ZA TEKUĆE I INVESTICIJSKO ODRŽAVANJE</t>
  </si>
  <si>
    <t>BKR d.o.o.</t>
  </si>
  <si>
    <t>19972711060</t>
  </si>
  <si>
    <t>ZAGREB ZAGREB</t>
  </si>
  <si>
    <t>STUDENTSKI CENTAR U ZAGREBU</t>
  </si>
  <si>
    <t>14848609512</t>
  </si>
  <si>
    <t>OPTI PRINT ADRIA d.o.o</t>
  </si>
  <si>
    <t>11469787133</t>
  </si>
  <si>
    <t>ELEKTRO MIKULČIĆ</t>
  </si>
  <si>
    <t>09261764445</t>
  </si>
  <si>
    <t>USLUGE TEKUĆEG I INVESTICIJSKOG ODRŽAVANJA</t>
  </si>
  <si>
    <t>AKD-ZAŠTITA D.O.O.</t>
  </si>
  <si>
    <t>09253797076</t>
  </si>
  <si>
    <t>Net-Mag d.o.o.</t>
  </si>
  <si>
    <t>09012552972</t>
  </si>
  <si>
    <t>TORAUTOMATIC d.o.o.</t>
  </si>
  <si>
    <t>07450660923</t>
  </si>
  <si>
    <t>10020 Zagreb</t>
  </si>
  <si>
    <t>ALFA d.d.</t>
  </si>
  <si>
    <t>07189160632</t>
  </si>
  <si>
    <t>ZVIBOR d.o.o.</t>
  </si>
  <si>
    <t>03454358063</t>
  </si>
  <si>
    <t xml:space="preserve"> ZAGREB</t>
  </si>
  <si>
    <t>PRIVREDNA BANKA</t>
  </si>
  <si>
    <t>02535697732</t>
  </si>
  <si>
    <t>BANKARSKE USLUGE I USLUGE PLATNOG PROMETA</t>
  </si>
  <si>
    <t>"ČISTOĆA" D.O.O.</t>
  </si>
  <si>
    <t/>
  </si>
  <si>
    <t>GRADSKI URED ZA IZGRADNJ.</t>
  </si>
  <si>
    <t>HRT HRVATSKA RADIOTELEVIZ</t>
  </si>
  <si>
    <t>TEB POSLOVNO SAVJETOVANJE</t>
  </si>
  <si>
    <t>STRUČNO USAVRŠAVANJE ZAPOSLENIKA</t>
  </si>
  <si>
    <t>PLAĆE ZA REDOVAN RAD</t>
  </si>
  <si>
    <t>OSTALI RASHODI ZA ZAPOSLENE</t>
  </si>
  <si>
    <t>DOPRINOSI ZA ZDRAVSTVENO OSIGURANJE</t>
  </si>
  <si>
    <t>POREZ NA DOHODAK IZ PLAĆA</t>
  </si>
  <si>
    <t>DOPRINOSI ZA MIROVINSKO OSIGURANJE</t>
  </si>
  <si>
    <t>OBVEZE ZA DOPRINOSE ZA ZDRAVSTVENO OSIGURANJE</t>
  </si>
  <si>
    <t>SLUŽBENA PUTOVANJA</t>
  </si>
  <si>
    <t>SLUŽBENA,RADNA I ZAŠTITNA ODJEĆA I OBUĆA</t>
  </si>
  <si>
    <t>INTELEKTUALNE I OSOBNE USLUGE</t>
  </si>
  <si>
    <t>NAKNADE ZA RAD PREDSTAVNIČKIH I IZVRŠNIH TIJELA I SLIČNO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</si>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</sst>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17243.509999999998</v>
      </c>
      <c r="E7" s="10">
        <v>4241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17243.509999999998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353.43</v>
      </c>
      <c r="E9" s="10">
        <v>4241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353.43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37.25</v>
      </c>
      <c r="E11" s="10">
        <v>3299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37.25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1.05</v>
      </c>
      <c r="E13" s="10">
        <v>3231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1.05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12</v>
      </c>
      <c r="D15" s="18">
        <v>1.66</v>
      </c>
      <c r="E15" s="10">
        <v>3239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12</v>
      </c>
      <c r="D17" s="18">
        <v>1222.5</v>
      </c>
      <c r="E17" s="10">
        <v>3293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1222.5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62.18</v>
      </c>
      <c r="E19" s="10">
        <v>3221</v>
      </c>
      <c r="F19" s="9" t="s">
        <v>35</v>
      </c>
      <c r="G19" s="27" t="s">
        <v>14</v>
      </c>
    </row>
    <row r="20" spans="1:7" x14ac:dyDescent="0.25">
      <c r="A20" s="9"/>
      <c r="B20" s="14"/>
      <c r="C20" s="10"/>
      <c r="D20" s="18">
        <v>784.38</v>
      </c>
      <c r="E20" s="10">
        <v>3221</v>
      </c>
      <c r="F20" s="9" t="s">
        <v>35</v>
      </c>
      <c r="G20" s="28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SUM(D19:D20)</f>
        <v>846.56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692.82</v>
      </c>
      <c r="E22" s="10">
        <v>3212</v>
      </c>
      <c r="F22" s="9" t="s">
        <v>39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692.82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12</v>
      </c>
      <c r="D24" s="18">
        <v>800</v>
      </c>
      <c r="E24" s="10">
        <v>3239</v>
      </c>
      <c r="F24" s="9" t="s">
        <v>29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800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25</v>
      </c>
      <c r="D26" s="18">
        <v>3577.14</v>
      </c>
      <c r="E26" s="10">
        <v>4241</v>
      </c>
      <c r="F26" s="9" t="s">
        <v>13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3577.14</v>
      </c>
      <c r="E27" s="23"/>
      <c r="F27" s="25"/>
      <c r="G27" s="26"/>
    </row>
    <row r="28" spans="1:7" x14ac:dyDescent="0.25">
      <c r="A28" s="9" t="s">
        <v>44</v>
      </c>
      <c r="B28" s="14" t="s">
        <v>45</v>
      </c>
      <c r="C28" s="10" t="s">
        <v>12</v>
      </c>
      <c r="D28" s="18">
        <v>15.75</v>
      </c>
      <c r="E28" s="10">
        <v>3239</v>
      </c>
      <c r="F28" s="9" t="s">
        <v>29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15.75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48</v>
      </c>
      <c r="D30" s="18">
        <v>37.5</v>
      </c>
      <c r="E30" s="10">
        <v>3238</v>
      </c>
      <c r="F30" s="9" t="s">
        <v>49</v>
      </c>
      <c r="G30" s="27" t="s">
        <v>14</v>
      </c>
    </row>
    <row r="31" spans="1:7" x14ac:dyDescent="0.25">
      <c r="A31" s="9"/>
      <c r="B31" s="14"/>
      <c r="C31" s="10"/>
      <c r="D31" s="18">
        <v>201.25</v>
      </c>
      <c r="E31" s="10">
        <v>3238</v>
      </c>
      <c r="F31" s="9" t="s">
        <v>49</v>
      </c>
      <c r="G31" s="28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SUM(D30:D31)</f>
        <v>238.75</v>
      </c>
      <c r="E32" s="23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38</v>
      </c>
      <c r="D33" s="18">
        <v>2949.21</v>
      </c>
      <c r="E33" s="10">
        <v>4241</v>
      </c>
      <c r="F33" s="9" t="s">
        <v>13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2949.21</v>
      </c>
      <c r="E34" s="23"/>
      <c r="F34" s="25"/>
      <c r="G34" s="26"/>
    </row>
    <row r="35" spans="1:7" x14ac:dyDescent="0.25">
      <c r="A35" s="9" t="s">
        <v>52</v>
      </c>
      <c r="B35" s="14" t="s">
        <v>53</v>
      </c>
      <c r="C35" s="10" t="s">
        <v>25</v>
      </c>
      <c r="D35" s="18">
        <v>3111.5</v>
      </c>
      <c r="E35" s="10">
        <v>3299</v>
      </c>
      <c r="F35" s="9" t="s">
        <v>22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3111.5</v>
      </c>
      <c r="E36" s="23"/>
      <c r="F36" s="25"/>
      <c r="G36" s="26"/>
    </row>
    <row r="37" spans="1:7" x14ac:dyDescent="0.25">
      <c r="A37" s="9" t="s">
        <v>54</v>
      </c>
      <c r="B37" s="14" t="s">
        <v>55</v>
      </c>
      <c r="C37" s="10" t="s">
        <v>56</v>
      </c>
      <c r="D37" s="18">
        <v>59.74</v>
      </c>
      <c r="E37" s="10">
        <v>3221</v>
      </c>
      <c r="F37" s="9" t="s">
        <v>35</v>
      </c>
      <c r="G37" s="27" t="s">
        <v>14</v>
      </c>
    </row>
    <row r="38" spans="1:7" x14ac:dyDescent="0.25">
      <c r="A38" s="9"/>
      <c r="B38" s="14"/>
      <c r="C38" s="10"/>
      <c r="D38" s="18">
        <v>79.58</v>
      </c>
      <c r="E38" s="10">
        <v>3221</v>
      </c>
      <c r="F38" s="9" t="s">
        <v>35</v>
      </c>
      <c r="G38" s="28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SUM(D37:D38)</f>
        <v>139.32</v>
      </c>
      <c r="E39" s="23"/>
      <c r="F39" s="25"/>
      <c r="G39" s="26"/>
    </row>
    <row r="40" spans="1:7" x14ac:dyDescent="0.25">
      <c r="A40" s="9" t="s">
        <v>57</v>
      </c>
      <c r="B40" s="14" t="s">
        <v>58</v>
      </c>
      <c r="C40" s="10" t="s">
        <v>12</v>
      </c>
      <c r="D40" s="18">
        <v>1871.91</v>
      </c>
      <c r="E40" s="10">
        <v>3223</v>
      </c>
      <c r="F40" s="9" t="s">
        <v>59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1871.91</v>
      </c>
      <c r="E41" s="23"/>
      <c r="F41" s="25"/>
      <c r="G41" s="26"/>
    </row>
    <row r="42" spans="1:7" x14ac:dyDescent="0.25">
      <c r="A42" s="9" t="s">
        <v>60</v>
      </c>
      <c r="B42" s="14" t="s">
        <v>61</v>
      </c>
      <c r="C42" s="10" t="s">
        <v>25</v>
      </c>
      <c r="D42" s="18">
        <v>294.66000000000003</v>
      </c>
      <c r="E42" s="10">
        <v>3234</v>
      </c>
      <c r="F42" s="9" t="s">
        <v>62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294.66000000000003</v>
      </c>
      <c r="E43" s="23"/>
      <c r="F43" s="25"/>
      <c r="G43" s="26"/>
    </row>
    <row r="44" spans="1:7" x14ac:dyDescent="0.25">
      <c r="A44" s="9" t="s">
        <v>63</v>
      </c>
      <c r="B44" s="14" t="s">
        <v>64</v>
      </c>
      <c r="C44" s="10" t="s">
        <v>65</v>
      </c>
      <c r="D44" s="18">
        <v>256.5</v>
      </c>
      <c r="E44" s="10">
        <v>3225</v>
      </c>
      <c r="F44" s="9" t="s">
        <v>66</v>
      </c>
      <c r="G44" s="27" t="s">
        <v>14</v>
      </c>
    </row>
    <row r="45" spans="1:7" x14ac:dyDescent="0.25">
      <c r="A45" s="9"/>
      <c r="B45" s="14"/>
      <c r="C45" s="10"/>
      <c r="D45" s="18">
        <v>65</v>
      </c>
      <c r="E45" s="10">
        <v>3239</v>
      </c>
      <c r="F45" s="9" t="s">
        <v>29</v>
      </c>
      <c r="G45" s="28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SUM(D44:D45)</f>
        <v>321.5</v>
      </c>
      <c r="E46" s="23"/>
      <c r="F46" s="25"/>
      <c r="G46" s="26"/>
    </row>
    <row r="47" spans="1:7" x14ac:dyDescent="0.25">
      <c r="A47" s="9" t="s">
        <v>67</v>
      </c>
      <c r="B47" s="14" t="s">
        <v>68</v>
      </c>
      <c r="C47" s="10" t="s">
        <v>69</v>
      </c>
      <c r="D47" s="18">
        <v>22.81</v>
      </c>
      <c r="E47" s="10">
        <v>3223</v>
      </c>
      <c r="F47" s="9" t="s">
        <v>59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22.81</v>
      </c>
      <c r="E48" s="23"/>
      <c r="F48" s="25"/>
      <c r="G48" s="26"/>
    </row>
    <row r="49" spans="1:7" x14ac:dyDescent="0.25">
      <c r="A49" s="9" t="s">
        <v>70</v>
      </c>
      <c r="B49" s="14" t="s">
        <v>71</v>
      </c>
      <c r="C49" s="10" t="s">
        <v>25</v>
      </c>
      <c r="D49" s="18">
        <v>28427</v>
      </c>
      <c r="E49" s="10">
        <v>4241</v>
      </c>
      <c r="F49" s="9" t="s">
        <v>13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28427</v>
      </c>
      <c r="E50" s="23"/>
      <c r="F50" s="25"/>
      <c r="G50" s="26"/>
    </row>
    <row r="51" spans="1:7" x14ac:dyDescent="0.25">
      <c r="A51" s="9" t="s">
        <v>72</v>
      </c>
      <c r="B51" s="14" t="s">
        <v>73</v>
      </c>
      <c r="C51" s="10" t="s">
        <v>74</v>
      </c>
      <c r="D51" s="18">
        <v>3748.34</v>
      </c>
      <c r="E51" s="10">
        <v>4241</v>
      </c>
      <c r="F51" s="9" t="s">
        <v>13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3748.34</v>
      </c>
      <c r="E52" s="23"/>
      <c r="F52" s="25"/>
      <c r="G52" s="26"/>
    </row>
    <row r="53" spans="1:7" x14ac:dyDescent="0.25">
      <c r="A53" s="9" t="s">
        <v>75</v>
      </c>
      <c r="B53" s="14" t="s">
        <v>76</v>
      </c>
      <c r="C53" s="10" t="s">
        <v>77</v>
      </c>
      <c r="D53" s="18">
        <v>4.13</v>
      </c>
      <c r="E53" s="10">
        <v>3239</v>
      </c>
      <c r="F53" s="9" t="s">
        <v>29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4.13</v>
      </c>
      <c r="E54" s="23"/>
      <c r="F54" s="25"/>
      <c r="G54" s="26"/>
    </row>
    <row r="55" spans="1:7" x14ac:dyDescent="0.25">
      <c r="A55" s="9" t="s">
        <v>78</v>
      </c>
      <c r="B55" s="14" t="s">
        <v>79</v>
      </c>
      <c r="C55" s="10" t="s">
        <v>25</v>
      </c>
      <c r="D55" s="18">
        <v>16.559999999999999</v>
      </c>
      <c r="E55" s="10">
        <v>3231</v>
      </c>
      <c r="F55" s="9" t="s">
        <v>26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16.559999999999999</v>
      </c>
      <c r="E56" s="23"/>
      <c r="F56" s="25"/>
      <c r="G56" s="26"/>
    </row>
    <row r="57" spans="1:7" x14ac:dyDescent="0.25">
      <c r="A57" s="9" t="s">
        <v>80</v>
      </c>
      <c r="B57" s="14" t="s">
        <v>81</v>
      </c>
      <c r="C57" s="10" t="s">
        <v>12</v>
      </c>
      <c r="D57" s="18">
        <v>127.5</v>
      </c>
      <c r="E57" s="10">
        <v>3224</v>
      </c>
      <c r="F57" s="9" t="s">
        <v>82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127.5</v>
      </c>
      <c r="E58" s="23"/>
      <c r="F58" s="25"/>
      <c r="G58" s="26"/>
    </row>
    <row r="59" spans="1:7" x14ac:dyDescent="0.25">
      <c r="A59" s="9" t="s">
        <v>83</v>
      </c>
      <c r="B59" s="14" t="s">
        <v>84</v>
      </c>
      <c r="C59" s="10" t="s">
        <v>85</v>
      </c>
      <c r="D59" s="18">
        <v>18.350000000000001</v>
      </c>
      <c r="E59" s="10">
        <v>3234</v>
      </c>
      <c r="F59" s="9" t="s">
        <v>62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18.350000000000001</v>
      </c>
      <c r="E60" s="23"/>
      <c r="F60" s="25"/>
      <c r="G60" s="26"/>
    </row>
    <row r="61" spans="1:7" x14ac:dyDescent="0.25">
      <c r="A61" s="9" t="s">
        <v>86</v>
      </c>
      <c r="B61" s="14" t="s">
        <v>87</v>
      </c>
      <c r="C61" s="10" t="s">
        <v>12</v>
      </c>
      <c r="D61" s="18">
        <v>141.6</v>
      </c>
      <c r="E61" s="10">
        <v>3239</v>
      </c>
      <c r="F61" s="9" t="s">
        <v>29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141.6</v>
      </c>
      <c r="E62" s="23"/>
      <c r="F62" s="25"/>
      <c r="G62" s="26"/>
    </row>
    <row r="63" spans="1:7" x14ac:dyDescent="0.25">
      <c r="A63" s="9" t="s">
        <v>88</v>
      </c>
      <c r="B63" s="14" t="s">
        <v>89</v>
      </c>
      <c r="C63" s="10" t="s">
        <v>12</v>
      </c>
      <c r="D63" s="18">
        <v>162.5</v>
      </c>
      <c r="E63" s="10">
        <v>3239</v>
      </c>
      <c r="F63" s="9" t="s">
        <v>29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162.5</v>
      </c>
      <c r="E64" s="23"/>
      <c r="F64" s="25"/>
      <c r="G64" s="26"/>
    </row>
    <row r="65" spans="1:7" x14ac:dyDescent="0.25">
      <c r="A65" s="9" t="s">
        <v>90</v>
      </c>
      <c r="B65" s="14" t="s">
        <v>91</v>
      </c>
      <c r="C65" s="10" t="s">
        <v>12</v>
      </c>
      <c r="D65" s="18">
        <v>890</v>
      </c>
      <c r="E65" s="10">
        <v>3232</v>
      </c>
      <c r="F65" s="9" t="s">
        <v>92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890</v>
      </c>
      <c r="E66" s="23"/>
      <c r="F66" s="25"/>
      <c r="G66" s="26"/>
    </row>
    <row r="67" spans="1:7" x14ac:dyDescent="0.25">
      <c r="A67" s="9" t="s">
        <v>93</v>
      </c>
      <c r="B67" s="14" t="s">
        <v>94</v>
      </c>
      <c r="C67" s="10" t="s">
        <v>38</v>
      </c>
      <c r="D67" s="18">
        <v>49.6</v>
      </c>
      <c r="E67" s="10">
        <v>3239</v>
      </c>
      <c r="F67" s="9" t="s">
        <v>29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49.6</v>
      </c>
      <c r="E68" s="23"/>
      <c r="F68" s="25"/>
      <c r="G68" s="26"/>
    </row>
    <row r="69" spans="1:7" x14ac:dyDescent="0.25">
      <c r="A69" s="9" t="s">
        <v>95</v>
      </c>
      <c r="B69" s="14" t="s">
        <v>96</v>
      </c>
      <c r="C69" s="10" t="s">
        <v>65</v>
      </c>
      <c r="D69" s="18">
        <v>70</v>
      </c>
      <c r="E69" s="10">
        <v>3238</v>
      </c>
      <c r="F69" s="9" t="s">
        <v>49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70</v>
      </c>
      <c r="E70" s="23"/>
      <c r="F70" s="25"/>
      <c r="G70" s="26"/>
    </row>
    <row r="71" spans="1:7" x14ac:dyDescent="0.25">
      <c r="A71" s="9" t="s">
        <v>97</v>
      </c>
      <c r="B71" s="14" t="s">
        <v>98</v>
      </c>
      <c r="C71" s="10" t="s">
        <v>99</v>
      </c>
      <c r="D71" s="18">
        <v>75.599999999999994</v>
      </c>
      <c r="E71" s="10">
        <v>3225</v>
      </c>
      <c r="F71" s="9" t="s">
        <v>66</v>
      </c>
      <c r="G71" s="27" t="s">
        <v>14</v>
      </c>
    </row>
    <row r="72" spans="1:7" x14ac:dyDescent="0.25">
      <c r="A72" s="9"/>
      <c r="B72" s="14"/>
      <c r="C72" s="10"/>
      <c r="D72" s="18">
        <v>50</v>
      </c>
      <c r="E72" s="10">
        <v>3239</v>
      </c>
      <c r="F72" s="9" t="s">
        <v>29</v>
      </c>
      <c r="G72" s="28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SUM(D71:D72)</f>
        <v>125.6</v>
      </c>
      <c r="E73" s="23"/>
      <c r="F73" s="25"/>
      <c r="G73" s="26"/>
    </row>
    <row r="74" spans="1:7" x14ac:dyDescent="0.25">
      <c r="A74" s="9" t="s">
        <v>100</v>
      </c>
      <c r="B74" s="14" t="s">
        <v>101</v>
      </c>
      <c r="C74" s="10" t="s">
        <v>38</v>
      </c>
      <c r="D74" s="18">
        <v>428.4</v>
      </c>
      <c r="E74" s="10">
        <v>4241</v>
      </c>
      <c r="F74" s="9" t="s">
        <v>13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428.4</v>
      </c>
      <c r="E75" s="23"/>
      <c r="F75" s="25"/>
      <c r="G75" s="26"/>
    </row>
    <row r="76" spans="1:7" x14ac:dyDescent="0.25">
      <c r="A76" s="9" t="s">
        <v>102</v>
      </c>
      <c r="B76" s="14" t="s">
        <v>103</v>
      </c>
      <c r="C76" s="10" t="s">
        <v>104</v>
      </c>
      <c r="D76" s="18">
        <v>224.98</v>
      </c>
      <c r="E76" s="10">
        <v>3221</v>
      </c>
      <c r="F76" s="9" t="s">
        <v>35</v>
      </c>
      <c r="G76" s="27" t="s">
        <v>14</v>
      </c>
    </row>
    <row r="77" spans="1:7" x14ac:dyDescent="0.25">
      <c r="A77" s="9"/>
      <c r="B77" s="14"/>
      <c r="C77" s="10"/>
      <c r="D77" s="18">
        <v>382.5</v>
      </c>
      <c r="E77" s="10">
        <v>3221</v>
      </c>
      <c r="F77" s="9" t="s">
        <v>35</v>
      </c>
      <c r="G77" s="28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SUM(D76:D77)</f>
        <v>607.48</v>
      </c>
      <c r="E78" s="23"/>
      <c r="F78" s="25"/>
      <c r="G78" s="26"/>
    </row>
    <row r="79" spans="1:7" x14ac:dyDescent="0.25">
      <c r="A79" s="9" t="s">
        <v>105</v>
      </c>
      <c r="B79" s="14" t="s">
        <v>106</v>
      </c>
      <c r="C79" s="10" t="s">
        <v>12</v>
      </c>
      <c r="D79" s="18">
        <v>138.21</v>
      </c>
      <c r="E79" s="10">
        <v>3431</v>
      </c>
      <c r="F79" s="9" t="s">
        <v>107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138.21</v>
      </c>
      <c r="E80" s="23"/>
      <c r="F80" s="25"/>
      <c r="G80" s="26"/>
    </row>
    <row r="81" spans="1:7" x14ac:dyDescent="0.25">
      <c r="A81" s="9" t="s">
        <v>108</v>
      </c>
      <c r="B81" s="14" t="s">
        <v>109</v>
      </c>
      <c r="C81" s="10" t="s">
        <v>12</v>
      </c>
      <c r="D81" s="18">
        <v>590.02</v>
      </c>
      <c r="E81" s="10">
        <v>3234</v>
      </c>
      <c r="F81" s="9" t="s">
        <v>62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590.02</v>
      </c>
      <c r="E82" s="23"/>
      <c r="F82" s="25"/>
      <c r="G82" s="26"/>
    </row>
    <row r="83" spans="1:7" x14ac:dyDescent="0.25">
      <c r="A83" s="9" t="s">
        <v>110</v>
      </c>
      <c r="B83" s="14" t="s">
        <v>109</v>
      </c>
      <c r="C83" s="10" t="s">
        <v>12</v>
      </c>
      <c r="D83" s="18">
        <v>90.4</v>
      </c>
      <c r="E83" s="10">
        <v>3234</v>
      </c>
      <c r="F83" s="9" t="s">
        <v>62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90.4</v>
      </c>
      <c r="E84" s="23"/>
      <c r="F84" s="25"/>
      <c r="G84" s="26"/>
    </row>
    <row r="85" spans="1:7" x14ac:dyDescent="0.25">
      <c r="A85" s="9" t="s">
        <v>111</v>
      </c>
      <c r="B85" s="14" t="s">
        <v>109</v>
      </c>
      <c r="C85" s="10" t="s">
        <v>12</v>
      </c>
      <c r="D85" s="18">
        <v>10.62</v>
      </c>
      <c r="E85" s="10">
        <v>3239</v>
      </c>
      <c r="F85" s="9" t="s">
        <v>29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10.62</v>
      </c>
      <c r="E86" s="23"/>
      <c r="F86" s="25"/>
      <c r="G86" s="26"/>
    </row>
    <row r="87" spans="1:7" x14ac:dyDescent="0.25">
      <c r="A87" s="9" t="s">
        <v>112</v>
      </c>
      <c r="B87" s="14" t="s">
        <v>109</v>
      </c>
      <c r="C87" s="10" t="s">
        <v>12</v>
      </c>
      <c r="D87" s="18">
        <v>125</v>
      </c>
      <c r="E87" s="10">
        <v>3213</v>
      </c>
      <c r="F87" s="9" t="s">
        <v>113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125</v>
      </c>
      <c r="E88" s="23"/>
      <c r="F88" s="25"/>
      <c r="G88" s="26"/>
    </row>
    <row r="89" spans="1:7" x14ac:dyDescent="0.25">
      <c r="A89" s="9"/>
      <c r="B89" s="14"/>
      <c r="C89" s="10"/>
      <c r="D89" s="18">
        <v>89160.75</v>
      </c>
      <c r="E89" s="10">
        <v>3111</v>
      </c>
      <c r="F89" s="9" t="s">
        <v>114</v>
      </c>
      <c r="G89" s="27" t="s">
        <v>14</v>
      </c>
    </row>
    <row r="90" spans="1:7" x14ac:dyDescent="0.25">
      <c r="A90" s="9"/>
      <c r="B90" s="14"/>
      <c r="C90" s="10"/>
      <c r="D90" s="18">
        <v>128376.58</v>
      </c>
      <c r="E90" s="10">
        <v>3111</v>
      </c>
      <c r="F90" s="9" t="s">
        <v>114</v>
      </c>
      <c r="G90" s="28" t="s">
        <v>14</v>
      </c>
    </row>
    <row r="91" spans="1:7" x14ac:dyDescent="0.25">
      <c r="A91" s="9"/>
      <c r="B91" s="14"/>
      <c r="C91" s="10"/>
      <c r="D91" s="18">
        <v>147.65</v>
      </c>
      <c r="E91" s="10">
        <v>3121</v>
      </c>
      <c r="F91" s="9" t="s">
        <v>115</v>
      </c>
      <c r="G91" s="28" t="s">
        <v>14</v>
      </c>
    </row>
    <row r="92" spans="1:7" x14ac:dyDescent="0.25">
      <c r="A92" s="9"/>
      <c r="B92" s="14"/>
      <c r="C92" s="10"/>
      <c r="D92" s="18">
        <v>21206.55</v>
      </c>
      <c r="E92" s="10">
        <v>3132</v>
      </c>
      <c r="F92" s="9" t="s">
        <v>116</v>
      </c>
      <c r="G92" s="28" t="s">
        <v>14</v>
      </c>
    </row>
    <row r="93" spans="1:7" x14ac:dyDescent="0.25">
      <c r="A93" s="9"/>
      <c r="B93" s="14"/>
      <c r="C93" s="10"/>
      <c r="D93" s="18">
        <v>13763.61</v>
      </c>
      <c r="E93" s="10">
        <v>3141</v>
      </c>
      <c r="F93" s="9" t="s">
        <v>117</v>
      </c>
      <c r="G93" s="28" t="s">
        <v>14</v>
      </c>
    </row>
    <row r="94" spans="1:7" x14ac:dyDescent="0.25">
      <c r="A94" s="9"/>
      <c r="B94" s="14"/>
      <c r="C94" s="10"/>
      <c r="D94" s="18">
        <v>6279.2</v>
      </c>
      <c r="E94" s="10">
        <v>3151</v>
      </c>
      <c r="F94" s="9" t="s">
        <v>118</v>
      </c>
      <c r="G94" s="28" t="s">
        <v>14</v>
      </c>
    </row>
    <row r="95" spans="1:7" x14ac:dyDescent="0.25">
      <c r="A95" s="9"/>
      <c r="B95" s="14"/>
      <c r="C95" s="10"/>
      <c r="D95" s="18">
        <v>19320.669999999998</v>
      </c>
      <c r="E95" s="10">
        <v>3151</v>
      </c>
      <c r="F95" s="9" t="s">
        <v>118</v>
      </c>
      <c r="G95" s="28" t="s">
        <v>14</v>
      </c>
    </row>
    <row r="96" spans="1:7" x14ac:dyDescent="0.25">
      <c r="A96" s="9"/>
      <c r="B96" s="14"/>
      <c r="C96" s="10"/>
      <c r="D96" s="18">
        <v>21206.55</v>
      </c>
      <c r="E96" s="10">
        <v>3162</v>
      </c>
      <c r="F96" s="9" t="s">
        <v>119</v>
      </c>
      <c r="G96" s="28" t="s">
        <v>14</v>
      </c>
    </row>
    <row r="97" spans="1:7" x14ac:dyDescent="0.25">
      <c r="A97" s="9"/>
      <c r="B97" s="14"/>
      <c r="C97" s="10"/>
      <c r="D97" s="18">
        <v>267</v>
      </c>
      <c r="E97" s="10">
        <v>3211</v>
      </c>
      <c r="F97" s="9" t="s">
        <v>120</v>
      </c>
      <c r="G97" s="28" t="s">
        <v>14</v>
      </c>
    </row>
    <row r="98" spans="1:7" x14ac:dyDescent="0.25">
      <c r="A98" s="9"/>
      <c r="B98" s="14"/>
      <c r="C98" s="10"/>
      <c r="D98" s="18">
        <v>4760</v>
      </c>
      <c r="E98" s="10">
        <v>3211</v>
      </c>
      <c r="F98" s="9" t="s">
        <v>120</v>
      </c>
      <c r="G98" s="28" t="s">
        <v>14</v>
      </c>
    </row>
    <row r="99" spans="1:7" x14ac:dyDescent="0.25">
      <c r="A99" s="9"/>
      <c r="B99" s="14"/>
      <c r="C99" s="10"/>
      <c r="D99" s="18">
        <v>10.6</v>
      </c>
      <c r="E99" s="10">
        <v>3212</v>
      </c>
      <c r="F99" s="9" t="s">
        <v>39</v>
      </c>
      <c r="G99" s="28" t="s">
        <v>14</v>
      </c>
    </row>
    <row r="100" spans="1:7" x14ac:dyDescent="0.25">
      <c r="A100" s="9"/>
      <c r="B100" s="14"/>
      <c r="C100" s="10"/>
      <c r="D100" s="18">
        <v>256.27</v>
      </c>
      <c r="E100" s="10">
        <v>3212</v>
      </c>
      <c r="F100" s="9" t="s">
        <v>39</v>
      </c>
      <c r="G100" s="28" t="s">
        <v>14</v>
      </c>
    </row>
    <row r="101" spans="1:7" x14ac:dyDescent="0.25">
      <c r="A101" s="9"/>
      <c r="B101" s="14"/>
      <c r="C101" s="10"/>
      <c r="D101" s="18">
        <v>44.05</v>
      </c>
      <c r="E101" s="10">
        <v>3221</v>
      </c>
      <c r="F101" s="9" t="s">
        <v>35</v>
      </c>
      <c r="G101" s="28" t="s">
        <v>14</v>
      </c>
    </row>
    <row r="102" spans="1:7" x14ac:dyDescent="0.25">
      <c r="A102" s="9"/>
      <c r="B102" s="14"/>
      <c r="C102" s="10"/>
      <c r="D102" s="18">
        <v>140.69999999999999</v>
      </c>
      <c r="E102" s="10">
        <v>3227</v>
      </c>
      <c r="F102" s="9" t="s">
        <v>121</v>
      </c>
      <c r="G102" s="28" t="s">
        <v>14</v>
      </c>
    </row>
    <row r="103" spans="1:7" x14ac:dyDescent="0.25">
      <c r="A103" s="9"/>
      <c r="B103" s="14"/>
      <c r="C103" s="10"/>
      <c r="D103" s="18">
        <v>2.1</v>
      </c>
      <c r="E103" s="10">
        <v>3231</v>
      </c>
      <c r="F103" s="9" t="s">
        <v>26</v>
      </c>
      <c r="G103" s="28" t="s">
        <v>14</v>
      </c>
    </row>
    <row r="104" spans="1:7" x14ac:dyDescent="0.25">
      <c r="A104" s="9"/>
      <c r="B104" s="14"/>
      <c r="C104" s="10"/>
      <c r="D104" s="18">
        <v>5756.03</v>
      </c>
      <c r="E104" s="10">
        <v>3237</v>
      </c>
      <c r="F104" s="9" t="s">
        <v>122</v>
      </c>
      <c r="G104" s="28" t="s">
        <v>14</v>
      </c>
    </row>
    <row r="105" spans="1:7" x14ac:dyDescent="0.25">
      <c r="A105" s="9"/>
      <c r="B105" s="14"/>
      <c r="C105" s="10"/>
      <c r="D105" s="18">
        <v>311.27999999999997</v>
      </c>
      <c r="E105" s="10">
        <v>3291</v>
      </c>
      <c r="F105" s="9" t="s">
        <v>123</v>
      </c>
      <c r="G105" s="28" t="s">
        <v>14</v>
      </c>
    </row>
    <row r="106" spans="1:7" x14ac:dyDescent="0.25">
      <c r="A106" s="9"/>
      <c r="B106" s="14"/>
      <c r="C106" s="10"/>
      <c r="D106" s="18">
        <v>9.3000000000000007</v>
      </c>
      <c r="E106" s="10">
        <v>3299</v>
      </c>
      <c r="F106" s="9" t="s">
        <v>22</v>
      </c>
      <c r="G106" s="28" t="s">
        <v>14</v>
      </c>
    </row>
    <row r="107" spans="1:7" x14ac:dyDescent="0.25">
      <c r="A107" s="9"/>
      <c r="B107" s="14"/>
      <c r="C107" s="10"/>
      <c r="D107" s="18">
        <v>104</v>
      </c>
      <c r="E107" s="10">
        <v>3299</v>
      </c>
      <c r="F107" s="9" t="s">
        <v>22</v>
      </c>
      <c r="G107" s="28" t="s">
        <v>14</v>
      </c>
    </row>
    <row r="108" spans="1:7" x14ac:dyDescent="0.25">
      <c r="A108" s="9"/>
      <c r="B108" s="14"/>
      <c r="C108" s="10"/>
      <c r="D108" s="18">
        <v>28</v>
      </c>
      <c r="E108" s="10">
        <v>3431</v>
      </c>
      <c r="F108" s="9" t="s">
        <v>107</v>
      </c>
      <c r="G108" s="28" t="s">
        <v>14</v>
      </c>
    </row>
    <row r="109" spans="1:7" ht="21" customHeight="1" thickBot="1" x14ac:dyDescent="0.3">
      <c r="A109" s="21" t="s">
        <v>15</v>
      </c>
      <c r="B109" s="22"/>
      <c r="C109" s="23"/>
      <c r="D109" s="24">
        <f>SUM(D89:D108)</f>
        <v>311150.89</v>
      </c>
      <c r="E109" s="23"/>
      <c r="F109" s="25"/>
      <c r="G109" s="26"/>
    </row>
    <row r="110" spans="1:7" ht="15.75" thickBot="1" x14ac:dyDescent="0.3">
      <c r="A110" s="29" t="s">
        <v>124</v>
      </c>
      <c r="B110" s="30"/>
      <c r="C110" s="31"/>
      <c r="D110" s="32">
        <f>SUM(D8,D10,D12,D14,D16,D18,D21,D23,D25,D27,D29,D32,D34,D36,D39,D41,D43,D46,D48,D50,D52,D54,D56,D58,D60,D62,D64,D66,D68,D70,D73,D75,D78,D80,D82,D84,D86,D88,D109)</f>
        <v>380663.53</v>
      </c>
      <c r="E110" s="31"/>
      <c r="F110" s="33"/>
      <c r="G110" s="34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2024-10-14T11:39:06Z</dcterms:modified>
</cp:coreProperties>
</file>