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F4A49030-E2AB-4420-99D8-7448A83D6ECC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87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<sst xmlns="http://schemas.openxmlformats.org/spreadsheetml/2006/main" count="232" uniqueCount="103">
  <si>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</si>
  <si>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</si>
  <si>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</si>
  <si>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</si>
  <si>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</si>
  <si>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</si>
  <si>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</si>
  <si>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</si>
  <si>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KLASIČNA GIMNAZIJA_x000D_
KRIŽANIĆEVA 4A_x000D_
ZAGREB_x000D_
Tel: +385(1)4611718   Fax: +385(1)4611718_x000D_
OIB: 14848609512_x000D_
Mail: nevenka.sruk@gmail.com_x000D_
IBAN: HR4423400091100010768</t>
  </si>
  <si>
    <t>Isplata Sredstava Za Razdoblje: 01.08.2024 Do 31.08.2024</t>
  </si>
  <si>
    <t>RU-VE d.o.o.</t>
  </si>
  <si>
    <t>88470929840</t>
  </si>
  <si>
    <t>Sveta Nedjelja</t>
  </si>
  <si>
    <t>OSTALI NESPOMENUTI RASHODI POSLOVANJA</t>
  </si>
  <si>
    <t>KLASIČNA GIMNAZIJA</t>
  </si>
  <si>
    <t>Ukupno:</t>
  </si>
  <si>
    <t>HP - Hrvatska pošta d.d.</t>
  </si>
  <si>
    <t>87311810356</t>
  </si>
  <si>
    <t>10000 Zagreb</t>
  </si>
  <si>
    <t>USLUGE TELEFONA, POŠTE I PRIJEVOZA</t>
  </si>
  <si>
    <t>FINA</t>
  </si>
  <si>
    <t>85821130368</t>
  </si>
  <si>
    <t>ZAGREB</t>
  </si>
  <si>
    <t>OSTALE USLUGE</t>
  </si>
  <si>
    <t>PROHIGIS d.o.o.</t>
  </si>
  <si>
    <t>82114830044</t>
  </si>
  <si>
    <t>UREDSKI MATERIJAL I OSTALI MATERIJALNI RASHODI</t>
  </si>
  <si>
    <t>Zagrebački električni tramvaj</t>
  </si>
  <si>
    <t>82031999604</t>
  </si>
  <si>
    <t>10000 ZAGREB</t>
  </si>
  <si>
    <t>NAKNADE ZA PRIJEVOZ, ZA RAD NA TERENU I ODVOJENI ŽIVOT</t>
  </si>
  <si>
    <t>MODEL-EDUCA</t>
  </si>
  <si>
    <t>75261823939</t>
  </si>
  <si>
    <t>Optimus lab d.o.o</t>
  </si>
  <si>
    <t>71981294715</t>
  </si>
  <si>
    <t>ČAKOVEC</t>
  </si>
  <si>
    <t>RAČUNALNE USLUGE</t>
  </si>
  <si>
    <t>Telemach Hrvatska d.o.o.</t>
  </si>
  <si>
    <t>70133616033</t>
  </si>
  <si>
    <t>HRVATSKE ŠUME DRUŠTVO S OGRANIČENOM ODGOVORNOŠĆU</t>
  </si>
  <si>
    <t>69693144506</t>
  </si>
  <si>
    <t>33520 SLATINA</t>
  </si>
  <si>
    <t>REPREZENTACIJA</t>
  </si>
  <si>
    <t>NARODNE NOVINE d.d.</t>
  </si>
  <si>
    <t>64546066176</t>
  </si>
  <si>
    <t>10020 ZAGREB</t>
  </si>
  <si>
    <t>CIJANIZACIJA d.o.o.</t>
  </si>
  <si>
    <t>59646425366</t>
  </si>
  <si>
    <t>KOMUNALNE USLUGE</t>
  </si>
  <si>
    <t>Benefit system d.o.o</t>
  </si>
  <si>
    <t>57845277445</t>
  </si>
  <si>
    <t>KSU d.o.o.</t>
  </si>
  <si>
    <t>34976993601</t>
  </si>
  <si>
    <t>10410 Velika Gorica</t>
  </si>
  <si>
    <t>ASC COMPANY D.O.O</t>
  </si>
  <si>
    <t>32188360518</t>
  </si>
  <si>
    <t>ŠIROKI BRIJEG</t>
  </si>
  <si>
    <t>CRESCAT d.o.o.</t>
  </si>
  <si>
    <t>31608194500</t>
  </si>
  <si>
    <t>A1 Hrvatska d.o.o.</t>
  </si>
  <si>
    <t>29524210204</t>
  </si>
  <si>
    <t>NET-MAG društvo s ograničenom odgovornošću za informatičke usluge</t>
  </si>
  <si>
    <t>21173008888</t>
  </si>
  <si>
    <t>SITNI INVENTAR I AUTO GUME</t>
  </si>
  <si>
    <t>IS-GRIJANJE D.O.O.ZA GRAĐENJE,TRGOVINU I USLUGE</t>
  </si>
  <si>
    <t>20874782919</t>
  </si>
  <si>
    <t>USLUGE TEKUĆEG I INVESTICIJSKOG ODRŽAVANJA</t>
  </si>
  <si>
    <t>BKR d.o.o.</t>
  </si>
  <si>
    <t>19972711060</t>
  </si>
  <si>
    <t>ZAGREB ZAGREB</t>
  </si>
  <si>
    <t>MATERIJAL I DIJELOVI ZA TEKUĆE I INVESTICIJSKO ODRŽAVANJE</t>
  </si>
  <si>
    <t>OPTI PRINT ADRIA d.o.o</t>
  </si>
  <si>
    <t>11469787133</t>
  </si>
  <si>
    <t>FAGRON HRVATSKA D.O.O.</t>
  </si>
  <si>
    <t>10383719392</t>
  </si>
  <si>
    <t>10382 DONJA ZELINA</t>
  </si>
  <si>
    <t>AKD-ZAŠTITA D.O.O.</t>
  </si>
  <si>
    <t>09253797076</t>
  </si>
  <si>
    <t>Net-Mag d.o.o.</t>
  </si>
  <si>
    <t>09012552972</t>
  </si>
  <si>
    <t>Zagreb</t>
  </si>
  <si>
    <t>E.S.K. d.o.o</t>
  </si>
  <si>
    <t>06135698286</t>
  </si>
  <si>
    <t>PRIVREDNA BANKA</t>
  </si>
  <si>
    <t>02535697732</t>
  </si>
  <si>
    <t>BANKARSKE USLUGE I USLUGE PLATNOG PROMETA</t>
  </si>
  <si>
    <t>"ČISTOĆA" D.O.O.</t>
  </si>
  <si>
    <t/>
  </si>
  <si>
    <t>DINERS CLUB ADRIATIC D.D.</t>
  </si>
  <si>
    <t>ČLANARINE</t>
  </si>
  <si>
    <t>GRADSKI URED ZA IZGRADNJ.</t>
  </si>
  <si>
    <t>HRT HRVATSKA RADIOTELEVIZ</t>
  </si>
  <si>
    <t>VODOOPSKRBA I ODVODNJA</t>
  </si>
  <si>
    <t>PLAĆE ZA REDOVAN RAD</t>
  </si>
  <si>
    <t>DOPRINOSI ZA ZDRAVSTVENO OSIGURANJE</t>
  </si>
  <si>
    <t>POREZ NA DOHODAK IZ PLAĆA</t>
  </si>
  <si>
    <t>DOPRINOSI ZA MIROVINSKO OSIGURANJE</t>
  </si>
  <si>
    <t>OBVEZE ZA DOPRINOSE ZA ZDRAVSTVENO OSIGURANJE</t>
  </si>
  <si>
    <t>INTELEKTUALNE I OSOBNE USLUGE</t>
  </si>
  <si>
    <t>NAKNADE ZA RAD PREDSTAVNIČKIH I IZVRŠNIH TIJELA I SLIČNO</t>
  </si>
  <si>
    <t>PRISTOJBE I NAKNADE</t>
  </si>
  <si>
    <t>NAKNADE GRAĐANIMA I KUČANSTVIMA U NOVCU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</si>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</sst>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828.05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828.05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28.16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28.16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3.32</v>
      </c>
      <c r="E11" s="10">
        <v>3239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3.32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31.25</v>
      </c>
      <c r="E13" s="10">
        <v>3221</v>
      </c>
      <c r="F13" s="9" t="s">
        <v>26</v>
      </c>
      <c r="G13" s="27" t="s">
        <v>14</v>
      </c>
    </row>
    <row r="14" spans="1:7" x14ac:dyDescent="0.25">
      <c r="A14" s="9"/>
      <c r="B14" s="14"/>
      <c r="C14" s="10"/>
      <c r="D14" s="18">
        <v>1015.01</v>
      </c>
      <c r="E14" s="10">
        <v>3221</v>
      </c>
      <c r="F14" s="9" t="s">
        <v>26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1046.26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1385.64</v>
      </c>
      <c r="E16" s="10">
        <v>3212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1385.64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22</v>
      </c>
      <c r="D18" s="18">
        <v>46</v>
      </c>
      <c r="E18" s="10">
        <v>3299</v>
      </c>
      <c r="F18" s="9" t="s">
        <v>13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46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402.5</v>
      </c>
      <c r="E20" s="10">
        <v>3238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402.5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18</v>
      </c>
      <c r="D22" s="18">
        <v>144.33000000000001</v>
      </c>
      <c r="E22" s="10">
        <v>3231</v>
      </c>
      <c r="F22" s="9" t="s">
        <v>19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144.33000000000001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555</v>
      </c>
      <c r="E24" s="10">
        <v>3293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555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42.5</v>
      </c>
      <c r="E26" s="10">
        <v>3221</v>
      </c>
      <c r="F26" s="9" t="s">
        <v>26</v>
      </c>
      <c r="G26" s="27" t="s">
        <v>14</v>
      </c>
    </row>
    <row r="27" spans="1:7" x14ac:dyDescent="0.25">
      <c r="A27" s="9"/>
      <c r="B27" s="14"/>
      <c r="C27" s="10"/>
      <c r="D27" s="18">
        <v>123.25</v>
      </c>
      <c r="E27" s="10">
        <v>3221</v>
      </c>
      <c r="F27" s="9" t="s">
        <v>26</v>
      </c>
      <c r="G27" s="28" t="s">
        <v>14</v>
      </c>
    </row>
    <row r="28" spans="1:7" x14ac:dyDescent="0.25">
      <c r="A28" s="9"/>
      <c r="B28" s="14"/>
      <c r="C28" s="10"/>
      <c r="D28" s="18">
        <v>69.709999999999994</v>
      </c>
      <c r="E28" s="10">
        <v>3231</v>
      </c>
      <c r="F28" s="9" t="s">
        <v>19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SUM(D26:D28)</f>
        <v>235.45999999999998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18</v>
      </c>
      <c r="D30" s="18">
        <v>199.59</v>
      </c>
      <c r="E30" s="10">
        <v>3234</v>
      </c>
      <c r="F30" s="9" t="s">
        <v>48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199.59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22</v>
      </c>
      <c r="D32" s="18">
        <v>207.36</v>
      </c>
      <c r="E32" s="10">
        <v>3239</v>
      </c>
      <c r="F32" s="9" t="s">
        <v>23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207.36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53</v>
      </c>
      <c r="D34" s="18">
        <v>182.47</v>
      </c>
      <c r="E34" s="10">
        <v>3239</v>
      </c>
      <c r="F34" s="9" t="s">
        <v>23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182.47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140</v>
      </c>
      <c r="E36" s="10">
        <v>3239</v>
      </c>
      <c r="F36" s="9" t="s">
        <v>23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140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18</v>
      </c>
      <c r="D38" s="18">
        <v>27.01</v>
      </c>
      <c r="E38" s="10">
        <v>3299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27.01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18</v>
      </c>
      <c r="D40" s="18">
        <v>33.119999999999997</v>
      </c>
      <c r="E40" s="10">
        <v>3231</v>
      </c>
      <c r="F40" s="9" t="s">
        <v>19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33.119999999999997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29</v>
      </c>
      <c r="D42" s="18">
        <v>40</v>
      </c>
      <c r="E42" s="10">
        <v>3225</v>
      </c>
      <c r="F42" s="9" t="s">
        <v>63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40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29</v>
      </c>
      <c r="D44" s="18">
        <v>4171.25</v>
      </c>
      <c r="E44" s="10">
        <v>3232</v>
      </c>
      <c r="F44" s="9" t="s">
        <v>66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4171.25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69</v>
      </c>
      <c r="D46" s="18">
        <v>91.55</v>
      </c>
      <c r="E46" s="10">
        <v>3224</v>
      </c>
      <c r="F46" s="9" t="s">
        <v>70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91.55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22</v>
      </c>
      <c r="D48" s="18">
        <v>307.72000000000003</v>
      </c>
      <c r="E48" s="10">
        <v>3239</v>
      </c>
      <c r="F48" s="9" t="s">
        <v>23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307.72000000000003</v>
      </c>
      <c r="E49" s="23"/>
      <c r="F49" s="25"/>
      <c r="G49" s="26"/>
    </row>
    <row r="50" spans="1:7" x14ac:dyDescent="0.25">
      <c r="A50" s="9" t="s">
        <v>73</v>
      </c>
      <c r="B50" s="14" t="s">
        <v>74</v>
      </c>
      <c r="C50" s="10" t="s">
        <v>75</v>
      </c>
      <c r="D50" s="18">
        <v>83.1</v>
      </c>
      <c r="E50" s="10">
        <v>3299</v>
      </c>
      <c r="F50" s="9" t="s">
        <v>13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83.1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29</v>
      </c>
      <c r="D52" s="18">
        <v>99.2</v>
      </c>
      <c r="E52" s="10">
        <v>3239</v>
      </c>
      <c r="F52" s="9" t="s">
        <v>23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99.2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80</v>
      </c>
      <c r="D54" s="18">
        <v>140</v>
      </c>
      <c r="E54" s="10">
        <v>3238</v>
      </c>
      <c r="F54" s="9" t="s">
        <v>36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140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18</v>
      </c>
      <c r="D56" s="18">
        <v>700</v>
      </c>
      <c r="E56" s="10">
        <v>3239</v>
      </c>
      <c r="F56" s="9" t="s">
        <v>23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700</v>
      </c>
      <c r="E57" s="23"/>
      <c r="F57" s="25"/>
      <c r="G57" s="26"/>
    </row>
    <row r="58" spans="1:7" x14ac:dyDescent="0.25">
      <c r="A58" s="9" t="s">
        <v>83</v>
      </c>
      <c r="B58" s="14" t="s">
        <v>84</v>
      </c>
      <c r="C58" s="10" t="s">
        <v>22</v>
      </c>
      <c r="D58" s="18">
        <v>58.97</v>
      </c>
      <c r="E58" s="10">
        <v>3431</v>
      </c>
      <c r="F58" s="9" t="s">
        <v>85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58.97</v>
      </c>
      <c r="E59" s="23"/>
      <c r="F59" s="25"/>
      <c r="G59" s="26"/>
    </row>
    <row r="60" spans="1:7" x14ac:dyDescent="0.25">
      <c r="A60" s="9" t="s">
        <v>86</v>
      </c>
      <c r="B60" s="14" t="s">
        <v>87</v>
      </c>
      <c r="C60" s="10" t="s">
        <v>22</v>
      </c>
      <c r="D60" s="18">
        <v>622.61</v>
      </c>
      <c r="E60" s="10">
        <v>3234</v>
      </c>
      <c r="F60" s="9" t="s">
        <v>48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622.61</v>
      </c>
      <c r="E61" s="23"/>
      <c r="F61" s="25"/>
      <c r="G61" s="26"/>
    </row>
    <row r="62" spans="1:7" x14ac:dyDescent="0.25">
      <c r="A62" s="9" t="s">
        <v>88</v>
      </c>
      <c r="B62" s="14" t="s">
        <v>87</v>
      </c>
      <c r="C62" s="10" t="s">
        <v>22</v>
      </c>
      <c r="D62" s="18">
        <v>27</v>
      </c>
      <c r="E62" s="10">
        <v>3294</v>
      </c>
      <c r="F62" s="9" t="s">
        <v>89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27</v>
      </c>
      <c r="E63" s="23"/>
      <c r="F63" s="25"/>
      <c r="G63" s="26"/>
    </row>
    <row r="64" spans="1:7" x14ac:dyDescent="0.25">
      <c r="A64" s="9" t="s">
        <v>90</v>
      </c>
      <c r="B64" s="14" t="s">
        <v>87</v>
      </c>
      <c r="C64" s="10" t="s">
        <v>22</v>
      </c>
      <c r="D64" s="18">
        <v>180.83</v>
      </c>
      <c r="E64" s="10">
        <v>3234</v>
      </c>
      <c r="F64" s="9" t="s">
        <v>48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180.83</v>
      </c>
      <c r="E65" s="23"/>
      <c r="F65" s="25"/>
      <c r="G65" s="26"/>
    </row>
    <row r="66" spans="1:7" x14ac:dyDescent="0.25">
      <c r="A66" s="9" t="s">
        <v>91</v>
      </c>
      <c r="B66" s="14" t="s">
        <v>87</v>
      </c>
      <c r="C66" s="10" t="s">
        <v>22</v>
      </c>
      <c r="D66" s="18">
        <v>21.24</v>
      </c>
      <c r="E66" s="10">
        <v>3239</v>
      </c>
      <c r="F66" s="9" t="s">
        <v>23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21.24</v>
      </c>
      <c r="E67" s="23"/>
      <c r="F67" s="25"/>
      <c r="G67" s="26"/>
    </row>
    <row r="68" spans="1:7" x14ac:dyDescent="0.25">
      <c r="A68" s="9" t="s">
        <v>92</v>
      </c>
      <c r="B68" s="14" t="s">
        <v>87</v>
      </c>
      <c r="C68" s="10" t="s">
        <v>22</v>
      </c>
      <c r="D68" s="18">
        <v>761.44</v>
      </c>
      <c r="E68" s="10">
        <v>3234</v>
      </c>
      <c r="F68" s="9" t="s">
        <v>48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761.44</v>
      </c>
      <c r="E69" s="23"/>
      <c r="F69" s="25"/>
      <c r="G69" s="26"/>
    </row>
    <row r="70" spans="1:7" x14ac:dyDescent="0.25">
      <c r="A70" s="9"/>
      <c r="B70" s="14"/>
      <c r="C70" s="10"/>
      <c r="D70" s="18">
        <v>90040.57</v>
      </c>
      <c r="E70" s="10">
        <v>3111</v>
      </c>
      <c r="F70" s="9" t="s">
        <v>93</v>
      </c>
      <c r="G70" s="27" t="s">
        <v>14</v>
      </c>
    </row>
    <row r="71" spans="1:7" x14ac:dyDescent="0.25">
      <c r="A71" s="9"/>
      <c r="B71" s="14"/>
      <c r="C71" s="10"/>
      <c r="D71" s="18">
        <v>129696.29</v>
      </c>
      <c r="E71" s="10">
        <v>3111</v>
      </c>
      <c r="F71" s="9" t="s">
        <v>93</v>
      </c>
      <c r="G71" s="28" t="s">
        <v>14</v>
      </c>
    </row>
    <row r="72" spans="1:7" x14ac:dyDescent="0.25">
      <c r="A72" s="9"/>
      <c r="B72" s="14"/>
      <c r="C72" s="10"/>
      <c r="D72" s="18">
        <v>21399.87</v>
      </c>
      <c r="E72" s="10">
        <v>3132</v>
      </c>
      <c r="F72" s="9" t="s">
        <v>94</v>
      </c>
      <c r="G72" s="28" t="s">
        <v>14</v>
      </c>
    </row>
    <row r="73" spans="1:7" x14ac:dyDescent="0.25">
      <c r="A73" s="9"/>
      <c r="B73" s="14"/>
      <c r="C73" s="10"/>
      <c r="D73" s="18">
        <v>13863.96</v>
      </c>
      <c r="E73" s="10">
        <v>3141</v>
      </c>
      <c r="F73" s="9" t="s">
        <v>95</v>
      </c>
      <c r="G73" s="28" t="s">
        <v>14</v>
      </c>
    </row>
    <row r="74" spans="1:7" x14ac:dyDescent="0.25">
      <c r="A74" s="9"/>
      <c r="B74" s="14"/>
      <c r="C74" s="10"/>
      <c r="D74" s="18">
        <v>6337.78</v>
      </c>
      <c r="E74" s="10">
        <v>3151</v>
      </c>
      <c r="F74" s="9" t="s">
        <v>96</v>
      </c>
      <c r="G74" s="28" t="s">
        <v>14</v>
      </c>
    </row>
    <row r="75" spans="1:7" x14ac:dyDescent="0.25">
      <c r="A75" s="9"/>
      <c r="B75" s="14"/>
      <c r="C75" s="10"/>
      <c r="D75" s="18">
        <v>19453.98</v>
      </c>
      <c r="E75" s="10">
        <v>3151</v>
      </c>
      <c r="F75" s="9" t="s">
        <v>96</v>
      </c>
      <c r="G75" s="28" t="s">
        <v>14</v>
      </c>
    </row>
    <row r="76" spans="1:7" x14ac:dyDescent="0.25">
      <c r="A76" s="9"/>
      <c r="B76" s="14"/>
      <c r="C76" s="10"/>
      <c r="D76" s="18">
        <v>21399.87</v>
      </c>
      <c r="E76" s="10">
        <v>3162</v>
      </c>
      <c r="F76" s="9" t="s">
        <v>97</v>
      </c>
      <c r="G76" s="28" t="s">
        <v>14</v>
      </c>
    </row>
    <row r="77" spans="1:7" x14ac:dyDescent="0.25">
      <c r="A77" s="9"/>
      <c r="B77" s="14"/>
      <c r="C77" s="10"/>
      <c r="D77" s="18">
        <v>3111.72</v>
      </c>
      <c r="E77" s="10">
        <v>3212</v>
      </c>
      <c r="F77" s="9" t="s">
        <v>30</v>
      </c>
      <c r="G77" s="28" t="s">
        <v>14</v>
      </c>
    </row>
    <row r="78" spans="1:7" x14ac:dyDescent="0.25">
      <c r="A78" s="9"/>
      <c r="B78" s="14"/>
      <c r="C78" s="10"/>
      <c r="D78" s="18">
        <v>23.75</v>
      </c>
      <c r="E78" s="10">
        <v>3224</v>
      </c>
      <c r="F78" s="9" t="s">
        <v>70</v>
      </c>
      <c r="G78" s="28" t="s">
        <v>14</v>
      </c>
    </row>
    <row r="79" spans="1:7" x14ac:dyDescent="0.25">
      <c r="A79" s="9"/>
      <c r="B79" s="14"/>
      <c r="C79" s="10"/>
      <c r="D79" s="18">
        <v>102.34</v>
      </c>
      <c r="E79" s="10">
        <v>3237</v>
      </c>
      <c r="F79" s="9" t="s">
        <v>98</v>
      </c>
      <c r="G79" s="28" t="s">
        <v>14</v>
      </c>
    </row>
    <row r="80" spans="1:7" x14ac:dyDescent="0.25">
      <c r="A80" s="9"/>
      <c r="B80" s="14"/>
      <c r="C80" s="10"/>
      <c r="D80" s="18">
        <v>600</v>
      </c>
      <c r="E80" s="10">
        <v>3237</v>
      </c>
      <c r="F80" s="9" t="s">
        <v>98</v>
      </c>
      <c r="G80" s="28" t="s">
        <v>14</v>
      </c>
    </row>
    <row r="81" spans="1:7" x14ac:dyDescent="0.25">
      <c r="A81" s="9"/>
      <c r="B81" s="14"/>
      <c r="C81" s="10"/>
      <c r="D81" s="18">
        <v>226.22</v>
      </c>
      <c r="E81" s="10">
        <v>3291</v>
      </c>
      <c r="F81" s="9" t="s">
        <v>99</v>
      </c>
      <c r="G81" s="28" t="s">
        <v>14</v>
      </c>
    </row>
    <row r="82" spans="1:7" x14ac:dyDescent="0.25">
      <c r="A82" s="9"/>
      <c r="B82" s="14"/>
      <c r="C82" s="10"/>
      <c r="D82" s="18">
        <v>259.39999999999998</v>
      </c>
      <c r="E82" s="10">
        <v>3291</v>
      </c>
      <c r="F82" s="9" t="s">
        <v>99</v>
      </c>
      <c r="G82" s="28" t="s">
        <v>14</v>
      </c>
    </row>
    <row r="83" spans="1:7" x14ac:dyDescent="0.25">
      <c r="A83" s="9"/>
      <c r="B83" s="14"/>
      <c r="C83" s="10"/>
      <c r="D83" s="18">
        <v>53.08</v>
      </c>
      <c r="E83" s="10">
        <v>3295</v>
      </c>
      <c r="F83" s="9" t="s">
        <v>100</v>
      </c>
      <c r="G83" s="28" t="s">
        <v>14</v>
      </c>
    </row>
    <row r="84" spans="1:7" x14ac:dyDescent="0.25">
      <c r="A84" s="9"/>
      <c r="B84" s="14"/>
      <c r="C84" s="10"/>
      <c r="D84" s="18">
        <v>30</v>
      </c>
      <c r="E84" s="10">
        <v>3299</v>
      </c>
      <c r="F84" s="9" t="s">
        <v>13</v>
      </c>
      <c r="G84" s="28" t="s">
        <v>14</v>
      </c>
    </row>
    <row r="85" spans="1:7" x14ac:dyDescent="0.25">
      <c r="A85" s="9"/>
      <c r="B85" s="14"/>
      <c r="C85" s="10"/>
      <c r="D85" s="18">
        <v>191.2</v>
      </c>
      <c r="E85" s="10">
        <v>3299</v>
      </c>
      <c r="F85" s="9" t="s">
        <v>13</v>
      </c>
      <c r="G85" s="28" t="s">
        <v>14</v>
      </c>
    </row>
    <row r="86" spans="1:7" x14ac:dyDescent="0.25">
      <c r="A86" s="9"/>
      <c r="B86" s="14"/>
      <c r="C86" s="10"/>
      <c r="D86" s="18">
        <v>546</v>
      </c>
      <c r="E86" s="10">
        <v>3721</v>
      </c>
      <c r="F86" s="9" t="s">
        <v>101</v>
      </c>
      <c r="G86" s="28" t="s">
        <v>14</v>
      </c>
    </row>
    <row r="87" spans="1:7" ht="21" customHeight="1" thickBot="1" x14ac:dyDescent="0.3">
      <c r="A87" s="21" t="s">
        <v>15</v>
      </c>
      <c r="B87" s="22"/>
      <c r="C87" s="23"/>
      <c r="D87" s="24">
        <f>SUM(D70:D86)</f>
        <v>307336.02999999997</v>
      </c>
      <c r="E87" s="23"/>
      <c r="F87" s="25"/>
      <c r="G87" s="26"/>
    </row>
    <row r="88" spans="1:7" ht="15.75" thickBot="1" x14ac:dyDescent="0.3">
      <c r="A88" s="29" t="s">
        <v>102</v>
      </c>
      <c r="B88" s="30"/>
      <c r="C88" s="31"/>
      <c r="D88" s="32">
        <f>SUM(D8,D10,D12,D15,D17,D19,D21,D23,D25,D29,D31,D33,D35,D37,D39,D41,D43,D45,D47,D49,D51,D53,D55,D57,D59,D61,D63,D65,D67,D69,D87)</f>
        <v>320105.20999999996</v>
      </c>
      <c r="E88" s="31"/>
      <c r="F88" s="33"/>
      <c r="G88" s="34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2024-09-13T07:56:42Z</dcterms:modified>
</cp:coreProperties>
</file>