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38373FA-D2E5-4AC7-9BB0-BC28A8FD62C3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<sst xmlns="http://schemas.openxmlformats.org/spreadsheetml/2006/main" count="105" uniqueCount="61">
  <si>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</si>
  <si>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</si>
  <si>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</si>
  <si>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</si>
  <si>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</si>
  <si>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</si>
  <si>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</si>
  <si>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KLASIČNA GIMNAZIJA_x000D_
KRIŽANIĆEVA 4A_x000D_
ZAGREB_x000D_
Tel: +385(1)4611718   Fax: +385(1)4611718_x000D_
OIB: 14848609512_x000D_
Mail: nevenka.sruk@gmail.com_x000D_
IBAN: HR4423400091100010768</t>
  </si>
  <si>
    <t xml:space="preserve">Odgovorna Osoba: ZDRAVKA MARTINIĆ-JERČIĆ_x000D_
     </t>
  </si>
  <si>
    <t>Isplata Sredstava Za Razdoblje: 01.04.2024 Do 30.04.2024</t>
  </si>
  <si>
    <t>MAT.OBRT ZA PODUKU VL.MAJA ZELČIĆ</t>
  </si>
  <si>
    <t>96946541215</t>
  </si>
  <si>
    <t>ZAGREB</t>
  </si>
  <si>
    <t>STRUČNO USAVRŠAVANJE ZAPOSLENIKA</t>
  </si>
  <si>
    <t>Ukupno:</t>
  </si>
  <si>
    <t>MODEL-EDUCA</t>
  </si>
  <si>
    <t>75261823939</t>
  </si>
  <si>
    <t>OSTALI NESPOMENUTI RASHODI POSLOVANJA</t>
  </si>
  <si>
    <t>Pevex d.d.</t>
  </si>
  <si>
    <t>73660371074</t>
  </si>
  <si>
    <t>10360 SESVETE</t>
  </si>
  <si>
    <t>SITNI INVENTAR I AUTO GUME</t>
  </si>
  <si>
    <t>HEP-OPSKRBA</t>
  </si>
  <si>
    <t>63073332379</t>
  </si>
  <si>
    <t>ENERGIJA</t>
  </si>
  <si>
    <t>HEP-PLIN D.O.O.</t>
  </si>
  <si>
    <t>41317489366</t>
  </si>
  <si>
    <t>31000 OSIJEK</t>
  </si>
  <si>
    <t>CRESCAT d.o.o.</t>
  </si>
  <si>
    <t>31608194500</t>
  </si>
  <si>
    <t>10000 Zagreb</t>
  </si>
  <si>
    <t>ENERGONOVA d.o.o.</t>
  </si>
  <si>
    <t>13653098314</t>
  </si>
  <si>
    <t>USLUGE TEKUĆEG I INVESTICIJSKOG ODRŽAVANJA</t>
  </si>
  <si>
    <t>e-Tours d.o.o.</t>
  </si>
  <si>
    <t>11578972258</t>
  </si>
  <si>
    <t>OSTALE USLUGE</t>
  </si>
  <si>
    <t>PRIVREDNA BANKA</t>
  </si>
  <si>
    <t>02535697732</t>
  </si>
  <si>
    <t>BANKARSKE USLUGE I USLUGE PLATNOG PROMETA</t>
  </si>
  <si>
    <t>PLAĆE ZA REDOVAN RAD</t>
  </si>
  <si>
    <t>OSTALI RASHODI ZA ZAPOSLENE</t>
  </si>
  <si>
    <t>OBVEZE ZA BOLOVANJA IZNAD 42 DANA</t>
  </si>
  <si>
    <t>OBVEZE ZA OSTALE NAKNADE PLAĆA</t>
  </si>
  <si>
    <t>DOPRINOSI ZA ZDRAVSTVENO OSIGURANJE</t>
  </si>
  <si>
    <t>POREZ NA DOHODAK IZ PLAĆA</t>
  </si>
  <si>
    <t>PRIREZ POREZU NA DOHODAK IZ PLAĆA</t>
  </si>
  <si>
    <t>DOPRINOSI ZA MIROVINSKO OSIGURANJE</t>
  </si>
  <si>
    <t>OBVEZE ZA DOPRINOSE ZA ZDRAVSTVENO OSIGURANJE</t>
  </si>
  <si>
    <t>Nema Konta Na Odabranoj Razini</t>
  </si>
  <si>
    <t>SLUŽBENA PUTOVANJA</t>
  </si>
  <si>
    <t>NAKNADE ZA PRIJEVOZ, ZA RAD NA TERENU I ODVOJENI ŽIVOT</t>
  </si>
  <si>
    <t>UREDSKI MATERIJAL I OSTALI MATERIJALNI RASHODI</t>
  </si>
  <si>
    <t>SLUŽBENA,RADNA I ZAŠTITNA ODJEĆA I OBUĆA</t>
  </si>
  <si>
    <t>USLUGE TELEFONA, POŠTE I PRIJEVOZA</t>
  </si>
  <si>
    <t>KOMUNALNE USLUGE</t>
  </si>
  <si>
    <t>INTELEKTUALNE I OSOBNE USLUGE</t>
  </si>
  <si>
    <t>RAČUNALNE USLUGE</t>
  </si>
  <si>
    <t>ZATEZNE KAMATE</t>
  </si>
  <si>
    <t>NAKNADE GRAĐANIMA I KUČANSTVIMA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</si>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</sst>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50</v>
      </c>
      <c r="E7" s="10">
        <v>3213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50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12</v>
      </c>
      <c r="D9" s="18">
        <v>208.01</v>
      </c>
      <c r="E9" s="10">
        <v>3299</v>
      </c>
      <c r="F9" s="27" t="s">
        <v>17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208.01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380.25</v>
      </c>
      <c r="E11" s="10">
        <v>3225</v>
      </c>
      <c r="F11" s="27" t="s">
        <v>21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380.25</v>
      </c>
      <c r="E12" s="24"/>
      <c r="F12" s="26"/>
    </row>
    <row r="13" spans="1:6" x14ac:dyDescent="0.25">
      <c r="A13" s="9" t="s">
        <v>22</v>
      </c>
      <c r="B13" s="14" t="s">
        <v>23</v>
      </c>
      <c r="C13" s="10" t="s">
        <v>12</v>
      </c>
      <c r="D13" s="18">
        <v>1395.05</v>
      </c>
      <c r="E13" s="10">
        <v>3223</v>
      </c>
      <c r="F13" s="27" t="s">
        <v>24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1395.05</v>
      </c>
      <c r="E14" s="24"/>
      <c r="F14" s="26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11527.73</v>
      </c>
      <c r="E15" s="10">
        <v>3223</v>
      </c>
      <c r="F15" s="27" t="s">
        <v>24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11527.73</v>
      </c>
      <c r="E16" s="24"/>
      <c r="F16" s="26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53.51</v>
      </c>
      <c r="E17" s="10">
        <v>3299</v>
      </c>
      <c r="F17" s="27" t="s">
        <v>17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53.51</v>
      </c>
      <c r="E18" s="24"/>
      <c r="F18" s="26"/>
    </row>
    <row r="19" spans="1:6" x14ac:dyDescent="0.25">
      <c r="A19" s="9" t="s">
        <v>31</v>
      </c>
      <c r="B19" s="14" t="s">
        <v>32</v>
      </c>
      <c r="C19" s="10" t="s">
        <v>30</v>
      </c>
      <c r="D19" s="18">
        <v>462.5</v>
      </c>
      <c r="E19" s="10">
        <v>3232</v>
      </c>
      <c r="F19" s="27" t="s">
        <v>33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462.5</v>
      </c>
      <c r="E20" s="24"/>
      <c r="F20" s="26"/>
    </row>
    <row r="21" spans="1:6" x14ac:dyDescent="0.25">
      <c r="A21" s="9" t="s">
        <v>34</v>
      </c>
      <c r="B21" s="14" t="s">
        <v>35</v>
      </c>
      <c r="C21" s="10" t="s">
        <v>12</v>
      </c>
      <c r="D21" s="18">
        <v>1117.02</v>
      </c>
      <c r="E21" s="10">
        <v>3239</v>
      </c>
      <c r="F21" s="27" t="s">
        <v>36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1117.02</v>
      </c>
      <c r="E22" s="24"/>
      <c r="F22" s="26"/>
    </row>
    <row r="23" spans="1:6" x14ac:dyDescent="0.25">
      <c r="A23" s="9" t="s">
        <v>37</v>
      </c>
      <c r="B23" s="14" t="s">
        <v>38</v>
      </c>
      <c r="C23" s="10" t="s">
        <v>12</v>
      </c>
      <c r="D23" s="18">
        <v>113.61</v>
      </c>
      <c r="E23" s="10">
        <v>3431</v>
      </c>
      <c r="F23" s="27" t="s">
        <v>39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113.61</v>
      </c>
      <c r="E24" s="24"/>
      <c r="F24" s="26"/>
    </row>
    <row r="25" spans="1:6" x14ac:dyDescent="0.25">
      <c r="A25" s="9"/>
      <c r="B25" s="14"/>
      <c r="C25" s="10"/>
      <c r="D25" s="18">
        <v>96500.92</v>
      </c>
      <c r="E25" s="10">
        <v>3111</v>
      </c>
      <c r="F25" s="27" t="s">
        <v>40</v>
      </c>
    </row>
    <row r="26" spans="1:6" x14ac:dyDescent="0.25">
      <c r="A26" s="9"/>
      <c r="B26" s="14"/>
      <c r="C26" s="10"/>
      <c r="D26" s="18">
        <v>139624.93</v>
      </c>
      <c r="E26" s="10">
        <v>3111</v>
      </c>
      <c r="F26" s="28" t="s">
        <v>40</v>
      </c>
    </row>
    <row r="27" spans="1:6" x14ac:dyDescent="0.25">
      <c r="A27" s="9"/>
      <c r="B27" s="14"/>
      <c r="C27" s="10"/>
      <c r="D27" s="18">
        <v>180.78</v>
      </c>
      <c r="E27" s="10">
        <v>3121</v>
      </c>
      <c r="F27" s="28" t="s">
        <v>41</v>
      </c>
    </row>
    <row r="28" spans="1:6" x14ac:dyDescent="0.25">
      <c r="A28" s="9"/>
      <c r="B28" s="14"/>
      <c r="C28" s="10"/>
      <c r="D28" s="18">
        <v>300</v>
      </c>
      <c r="E28" s="10">
        <v>3121</v>
      </c>
      <c r="F28" s="28" t="s">
        <v>41</v>
      </c>
    </row>
    <row r="29" spans="1:6" x14ac:dyDescent="0.25">
      <c r="A29" s="9"/>
      <c r="B29" s="14"/>
      <c r="C29" s="10"/>
      <c r="D29" s="18">
        <v>390.88</v>
      </c>
      <c r="E29" s="10">
        <v>3121</v>
      </c>
      <c r="F29" s="28" t="s">
        <v>41</v>
      </c>
    </row>
    <row r="30" spans="1:6" x14ac:dyDescent="0.25">
      <c r="A30" s="9"/>
      <c r="B30" s="14"/>
      <c r="C30" s="10"/>
      <c r="D30" s="18">
        <v>477.12</v>
      </c>
      <c r="E30" s="10">
        <v>3122</v>
      </c>
      <c r="F30" s="28" t="s">
        <v>42</v>
      </c>
    </row>
    <row r="31" spans="1:6" x14ac:dyDescent="0.25">
      <c r="A31" s="9"/>
      <c r="B31" s="14"/>
      <c r="C31" s="10"/>
      <c r="D31" s="18">
        <v>47.78</v>
      </c>
      <c r="E31" s="10">
        <v>3129</v>
      </c>
      <c r="F31" s="28" t="s">
        <v>43</v>
      </c>
    </row>
    <row r="32" spans="1:6" x14ac:dyDescent="0.25">
      <c r="A32" s="9"/>
      <c r="B32" s="14"/>
      <c r="C32" s="10"/>
      <c r="D32" s="18">
        <v>133</v>
      </c>
      <c r="E32" s="10">
        <v>3129</v>
      </c>
      <c r="F32" s="28" t="s">
        <v>43</v>
      </c>
    </row>
    <row r="33" spans="1:6" x14ac:dyDescent="0.25">
      <c r="A33" s="9"/>
      <c r="B33" s="14"/>
      <c r="C33" s="10"/>
      <c r="D33" s="18">
        <v>23102.6</v>
      </c>
      <c r="E33" s="10">
        <v>3132</v>
      </c>
      <c r="F33" s="28" t="s">
        <v>44</v>
      </c>
    </row>
    <row r="34" spans="1:6" x14ac:dyDescent="0.25">
      <c r="A34" s="9"/>
      <c r="B34" s="14"/>
      <c r="C34" s="10"/>
      <c r="D34" s="18">
        <v>73.8</v>
      </c>
      <c r="E34" s="10">
        <v>3141</v>
      </c>
      <c r="F34" s="28" t="s">
        <v>45</v>
      </c>
    </row>
    <row r="35" spans="1:6" x14ac:dyDescent="0.25">
      <c r="A35" s="9"/>
      <c r="B35" s="14"/>
      <c r="C35" s="10"/>
      <c r="D35" s="18">
        <v>15401.13</v>
      </c>
      <c r="E35" s="10">
        <v>3142</v>
      </c>
      <c r="F35" s="28" t="s">
        <v>46</v>
      </c>
    </row>
    <row r="36" spans="1:6" x14ac:dyDescent="0.25">
      <c r="A36" s="9"/>
      <c r="B36" s="14"/>
      <c r="C36" s="10"/>
      <c r="D36" s="18">
        <v>6844.23</v>
      </c>
      <c r="E36" s="10">
        <v>3151</v>
      </c>
      <c r="F36" s="28" t="s">
        <v>47</v>
      </c>
    </row>
    <row r="37" spans="1:6" x14ac:dyDescent="0.25">
      <c r="A37" s="9"/>
      <c r="B37" s="14"/>
      <c r="C37" s="10"/>
      <c r="D37" s="18">
        <v>20956.82</v>
      </c>
      <c r="E37" s="10">
        <v>3151</v>
      </c>
      <c r="F37" s="28" t="s">
        <v>47</v>
      </c>
    </row>
    <row r="38" spans="1:6" x14ac:dyDescent="0.25">
      <c r="A38" s="9"/>
      <c r="B38" s="14"/>
      <c r="C38" s="10"/>
      <c r="D38" s="18">
        <v>23102.6</v>
      </c>
      <c r="E38" s="10">
        <v>3162</v>
      </c>
      <c r="F38" s="28" t="s">
        <v>48</v>
      </c>
    </row>
    <row r="39" spans="1:6" x14ac:dyDescent="0.25">
      <c r="A39" s="9"/>
      <c r="B39" s="14"/>
      <c r="C39" s="10"/>
      <c r="D39" s="18">
        <v>538.91</v>
      </c>
      <c r="E39" s="10">
        <v>3171</v>
      </c>
      <c r="F39" s="28" t="s">
        <v>49</v>
      </c>
    </row>
    <row r="40" spans="1:6" x14ac:dyDescent="0.25">
      <c r="A40" s="9"/>
      <c r="B40" s="14"/>
      <c r="C40" s="10"/>
      <c r="D40" s="18">
        <v>336</v>
      </c>
      <c r="E40" s="10">
        <v>3211</v>
      </c>
      <c r="F40" s="28" t="s">
        <v>50</v>
      </c>
    </row>
    <row r="41" spans="1:6" x14ac:dyDescent="0.25">
      <c r="A41" s="9"/>
      <c r="B41" s="14"/>
      <c r="C41" s="10"/>
      <c r="D41" s="18">
        <v>692.82</v>
      </c>
      <c r="E41" s="10">
        <v>3212</v>
      </c>
      <c r="F41" s="28" t="s">
        <v>51</v>
      </c>
    </row>
    <row r="42" spans="1:6" x14ac:dyDescent="0.25">
      <c r="A42" s="9"/>
      <c r="B42" s="14"/>
      <c r="C42" s="10"/>
      <c r="D42" s="18">
        <v>50</v>
      </c>
      <c r="E42" s="10">
        <v>3213</v>
      </c>
      <c r="F42" s="28" t="s">
        <v>13</v>
      </c>
    </row>
    <row r="43" spans="1:6" x14ac:dyDescent="0.25">
      <c r="A43" s="9"/>
      <c r="B43" s="14"/>
      <c r="C43" s="10"/>
      <c r="D43" s="18">
        <v>292.5</v>
      </c>
      <c r="E43" s="10">
        <v>3213</v>
      </c>
      <c r="F43" s="28" t="s">
        <v>13</v>
      </c>
    </row>
    <row r="44" spans="1:6" x14ac:dyDescent="0.25">
      <c r="A44" s="9"/>
      <c r="B44" s="14"/>
      <c r="C44" s="10"/>
      <c r="D44" s="18">
        <v>360</v>
      </c>
      <c r="E44" s="10">
        <v>3213</v>
      </c>
      <c r="F44" s="28" t="s">
        <v>13</v>
      </c>
    </row>
    <row r="45" spans="1:6" x14ac:dyDescent="0.25">
      <c r="A45" s="9"/>
      <c r="B45" s="14"/>
      <c r="C45" s="10"/>
      <c r="D45" s="18">
        <v>18.43</v>
      </c>
      <c r="E45" s="10">
        <v>3221</v>
      </c>
      <c r="F45" s="28" t="s">
        <v>52</v>
      </c>
    </row>
    <row r="46" spans="1:6" x14ac:dyDescent="0.25">
      <c r="A46" s="9"/>
      <c r="B46" s="14"/>
      <c r="C46" s="10"/>
      <c r="D46" s="18">
        <v>35.729999999999997</v>
      </c>
      <c r="E46" s="10">
        <v>3221</v>
      </c>
      <c r="F46" s="28" t="s">
        <v>52</v>
      </c>
    </row>
    <row r="47" spans="1:6" x14ac:dyDescent="0.25">
      <c r="A47" s="9"/>
      <c r="B47" s="14"/>
      <c r="C47" s="10"/>
      <c r="D47" s="18">
        <v>71.25</v>
      </c>
      <c r="E47" s="10">
        <v>3221</v>
      </c>
      <c r="F47" s="28" t="s">
        <v>52</v>
      </c>
    </row>
    <row r="48" spans="1:6" x14ac:dyDescent="0.25">
      <c r="A48" s="9"/>
      <c r="B48" s="14"/>
      <c r="C48" s="10"/>
      <c r="D48" s="18">
        <v>83.6</v>
      </c>
      <c r="E48" s="10">
        <v>3221</v>
      </c>
      <c r="F48" s="28" t="s">
        <v>52</v>
      </c>
    </row>
    <row r="49" spans="1:6" x14ac:dyDescent="0.25">
      <c r="A49" s="9"/>
      <c r="B49" s="14"/>
      <c r="C49" s="10"/>
      <c r="D49" s="18">
        <v>108.62</v>
      </c>
      <c r="E49" s="10">
        <v>3221</v>
      </c>
      <c r="F49" s="28" t="s">
        <v>52</v>
      </c>
    </row>
    <row r="50" spans="1:6" x14ac:dyDescent="0.25">
      <c r="A50" s="9"/>
      <c r="B50" s="14"/>
      <c r="C50" s="10"/>
      <c r="D50" s="18">
        <v>178.13</v>
      </c>
      <c r="E50" s="10">
        <v>3221</v>
      </c>
      <c r="F50" s="28" t="s">
        <v>52</v>
      </c>
    </row>
    <row r="51" spans="1:6" x14ac:dyDescent="0.25">
      <c r="A51" s="9"/>
      <c r="B51" s="14"/>
      <c r="C51" s="10"/>
      <c r="D51" s="18">
        <v>283.81</v>
      </c>
      <c r="E51" s="10">
        <v>3221</v>
      </c>
      <c r="F51" s="28" t="s">
        <v>52</v>
      </c>
    </row>
    <row r="52" spans="1:6" x14ac:dyDescent="0.25">
      <c r="A52" s="9"/>
      <c r="B52" s="14"/>
      <c r="C52" s="10"/>
      <c r="D52" s="18">
        <v>1068.33</v>
      </c>
      <c r="E52" s="10">
        <v>3223</v>
      </c>
      <c r="F52" s="28" t="s">
        <v>24</v>
      </c>
    </row>
    <row r="53" spans="1:6" x14ac:dyDescent="0.25">
      <c r="A53" s="9"/>
      <c r="B53" s="14"/>
      <c r="C53" s="10"/>
      <c r="D53" s="18">
        <v>3054.21</v>
      </c>
      <c r="E53" s="10">
        <v>3223</v>
      </c>
      <c r="F53" s="28" t="s">
        <v>24</v>
      </c>
    </row>
    <row r="54" spans="1:6" x14ac:dyDescent="0.25">
      <c r="A54" s="9"/>
      <c r="B54" s="14"/>
      <c r="C54" s="10"/>
      <c r="D54" s="18">
        <v>398.25</v>
      </c>
      <c r="E54" s="10">
        <v>3225</v>
      </c>
      <c r="F54" s="28" t="s">
        <v>21</v>
      </c>
    </row>
    <row r="55" spans="1:6" x14ac:dyDescent="0.25">
      <c r="A55" s="9"/>
      <c r="B55" s="14"/>
      <c r="C55" s="10"/>
      <c r="D55" s="18">
        <v>111.99</v>
      </c>
      <c r="E55" s="10">
        <v>3227</v>
      </c>
      <c r="F55" s="28" t="s">
        <v>53</v>
      </c>
    </row>
    <row r="56" spans="1:6" x14ac:dyDescent="0.25">
      <c r="A56" s="9"/>
      <c r="B56" s="14"/>
      <c r="C56" s="10"/>
      <c r="D56" s="18">
        <v>1117.02</v>
      </c>
      <c r="E56" s="10">
        <v>3231</v>
      </c>
      <c r="F56" s="28" t="s">
        <v>54</v>
      </c>
    </row>
    <row r="57" spans="1:6" x14ac:dyDescent="0.25">
      <c r="A57" s="9"/>
      <c r="B57" s="14"/>
      <c r="C57" s="10"/>
      <c r="D57" s="18">
        <v>668.74</v>
      </c>
      <c r="E57" s="10">
        <v>3232</v>
      </c>
      <c r="F57" s="28" t="s">
        <v>33</v>
      </c>
    </row>
    <row r="58" spans="1:6" x14ac:dyDescent="0.25">
      <c r="A58" s="9"/>
      <c r="B58" s="14"/>
      <c r="C58" s="10"/>
      <c r="D58" s="18">
        <v>4643.12</v>
      </c>
      <c r="E58" s="10">
        <v>3232</v>
      </c>
      <c r="F58" s="28" t="s">
        <v>33</v>
      </c>
    </row>
    <row r="59" spans="1:6" x14ac:dyDescent="0.25">
      <c r="A59" s="9"/>
      <c r="B59" s="14"/>
      <c r="C59" s="10"/>
      <c r="D59" s="18">
        <v>73.66</v>
      </c>
      <c r="E59" s="10">
        <v>3234</v>
      </c>
      <c r="F59" s="28" t="s">
        <v>55</v>
      </c>
    </row>
    <row r="60" spans="1:6" x14ac:dyDescent="0.25">
      <c r="A60" s="9"/>
      <c r="B60" s="14"/>
      <c r="C60" s="10"/>
      <c r="D60" s="18">
        <v>404.18</v>
      </c>
      <c r="E60" s="10">
        <v>3234</v>
      </c>
      <c r="F60" s="28" t="s">
        <v>55</v>
      </c>
    </row>
    <row r="61" spans="1:6" x14ac:dyDescent="0.25">
      <c r="A61" s="9"/>
      <c r="B61" s="14"/>
      <c r="C61" s="10"/>
      <c r="D61" s="18">
        <v>51.13</v>
      </c>
      <c r="E61" s="10">
        <v>3237</v>
      </c>
      <c r="F61" s="28" t="s">
        <v>56</v>
      </c>
    </row>
    <row r="62" spans="1:6" x14ac:dyDescent="0.25">
      <c r="A62" s="9"/>
      <c r="B62" s="14"/>
      <c r="C62" s="10"/>
      <c r="D62" s="18">
        <v>37.5</v>
      </c>
      <c r="E62" s="10">
        <v>3238</v>
      </c>
      <c r="F62" s="28" t="s">
        <v>57</v>
      </c>
    </row>
    <row r="63" spans="1:6" x14ac:dyDescent="0.25">
      <c r="A63" s="9"/>
      <c r="B63" s="14"/>
      <c r="C63" s="10"/>
      <c r="D63" s="18">
        <v>126.25</v>
      </c>
      <c r="E63" s="10">
        <v>3238</v>
      </c>
      <c r="F63" s="28" t="s">
        <v>57</v>
      </c>
    </row>
    <row r="64" spans="1:6" x14ac:dyDescent="0.25">
      <c r="A64" s="9"/>
      <c r="B64" s="14"/>
      <c r="C64" s="10"/>
      <c r="D64" s="18">
        <v>10.62</v>
      </c>
      <c r="E64" s="10">
        <v>3239</v>
      </c>
      <c r="F64" s="28" t="s">
        <v>36</v>
      </c>
    </row>
    <row r="65" spans="1:6" x14ac:dyDescent="0.25">
      <c r="A65" s="9"/>
      <c r="B65" s="14"/>
      <c r="C65" s="10"/>
      <c r="D65" s="18">
        <v>141.6</v>
      </c>
      <c r="E65" s="10">
        <v>3239</v>
      </c>
      <c r="F65" s="28" t="s">
        <v>36</v>
      </c>
    </row>
    <row r="66" spans="1:6" x14ac:dyDescent="0.25">
      <c r="A66" s="9"/>
      <c r="B66" s="14"/>
      <c r="C66" s="10"/>
      <c r="D66" s="18">
        <v>153.86000000000001</v>
      </c>
      <c r="E66" s="10">
        <v>3239</v>
      </c>
      <c r="F66" s="28" t="s">
        <v>36</v>
      </c>
    </row>
    <row r="67" spans="1:6" x14ac:dyDescent="0.25">
      <c r="A67" s="9"/>
      <c r="B67" s="14"/>
      <c r="C67" s="10"/>
      <c r="D67" s="18">
        <v>231.25</v>
      </c>
      <c r="E67" s="10">
        <v>3239</v>
      </c>
      <c r="F67" s="28" t="s">
        <v>36</v>
      </c>
    </row>
    <row r="68" spans="1:6" x14ac:dyDescent="0.25">
      <c r="A68" s="9"/>
      <c r="B68" s="14"/>
      <c r="C68" s="10"/>
      <c r="D68" s="18">
        <v>559.05999999999995</v>
      </c>
      <c r="E68" s="10">
        <v>3239</v>
      </c>
      <c r="F68" s="28" t="s">
        <v>36</v>
      </c>
    </row>
    <row r="69" spans="1:6" x14ac:dyDescent="0.25">
      <c r="A69" s="9"/>
      <c r="B69" s="14"/>
      <c r="C69" s="10"/>
      <c r="D69" s="18">
        <v>53.51</v>
      </c>
      <c r="E69" s="10">
        <v>3299</v>
      </c>
      <c r="F69" s="28" t="s">
        <v>17</v>
      </c>
    </row>
    <row r="70" spans="1:6" x14ac:dyDescent="0.25">
      <c r="A70" s="9"/>
      <c r="B70" s="14"/>
      <c r="C70" s="10"/>
      <c r="D70" s="18">
        <v>5.82</v>
      </c>
      <c r="E70" s="10">
        <v>3431</v>
      </c>
      <c r="F70" s="28" t="s">
        <v>39</v>
      </c>
    </row>
    <row r="71" spans="1:6" x14ac:dyDescent="0.25">
      <c r="A71" s="9"/>
      <c r="B71" s="14"/>
      <c r="C71" s="10"/>
      <c r="D71" s="18">
        <v>9.77</v>
      </c>
      <c r="E71" s="10">
        <v>3433</v>
      </c>
      <c r="F71" s="28" t="s">
        <v>58</v>
      </c>
    </row>
    <row r="72" spans="1:6" x14ac:dyDescent="0.25">
      <c r="A72" s="9"/>
      <c r="B72" s="14"/>
      <c r="C72" s="10"/>
      <c r="D72" s="18">
        <v>546</v>
      </c>
      <c r="E72" s="10">
        <v>3721</v>
      </c>
      <c r="F72" s="28" t="s">
        <v>59</v>
      </c>
    </row>
    <row r="73" spans="1:6" ht="21" customHeight="1" thickBot="1" x14ac:dyDescent="0.3">
      <c r="A73" s="22" t="s">
        <v>14</v>
      </c>
      <c r="B73" s="23"/>
      <c r="C73" s="24"/>
      <c r="D73" s="25">
        <f>SUM(D25:D72)</f>
        <v>343652.25999999983</v>
      </c>
      <c r="E73" s="24"/>
      <c r="F73" s="26"/>
    </row>
    <row r="74" spans="1:6" ht="15.75" thickBot="1" x14ac:dyDescent="0.3">
      <c r="A74" s="29" t="s">
        <v>60</v>
      </c>
      <c r="B74" s="30"/>
      <c r="C74" s="31"/>
      <c r="D74" s="32">
        <f>SUM(D8,D10,D12,D14,D16,D18,D20,D22,D24,D73)</f>
        <v>358959.93999999983</v>
      </c>
      <c r="E74" s="31"/>
      <c r="F74" s="33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2024-05-17T08:52:35Z</dcterms:modified>
</cp:coreProperties>
</file>